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K\Documents\1.ZDROWIE\7 Zarządzanie NPZ\Sprawozdanie z 2019\zbiorcze\"/>
    </mc:Choice>
  </mc:AlternateContent>
  <bookViews>
    <workbookView xWindow="0" yWindow="0" windowWidth="20490" windowHeight="7755"/>
  </bookViews>
  <sheets>
    <sheet name="2018" sheetId="1" r:id="rId1"/>
  </sheets>
  <calcPr calcId="152511"/>
</workbook>
</file>

<file path=xl/calcChain.xml><?xml version="1.0" encoding="utf-8"?>
<calcChain xmlns="http://schemas.openxmlformats.org/spreadsheetml/2006/main">
  <c r="AG40" i="1" l="1"/>
  <c r="AG41" i="1"/>
  <c r="AJ41" i="1" l="1"/>
  <c r="AJ40" i="1"/>
  <c r="AC41" i="1" l="1"/>
  <c r="AC40" i="1"/>
</calcChain>
</file>

<file path=xl/sharedStrings.xml><?xml version="1.0" encoding="utf-8"?>
<sst xmlns="http://schemas.openxmlformats.org/spreadsheetml/2006/main" count="963" uniqueCount="302">
  <si>
    <t>Lp.</t>
  </si>
  <si>
    <t>Nazwa zadania</t>
  </si>
  <si>
    <t>Podmiot realizujący zadanie</t>
  </si>
  <si>
    <t/>
  </si>
  <si>
    <t>Cel operacyjny i nr zadania Narodowego Programu Zdrowia2)</t>
  </si>
  <si>
    <t>Czas trwania zadania3)</t>
  </si>
  <si>
    <t>Teren, na którym realizowane było zadanie4)</t>
  </si>
  <si>
    <t>Populacja objęta zadaniem</t>
  </si>
  <si>
    <t>Elementy zadania zrealizowane w ubiegłym roku, w tym:</t>
  </si>
  <si>
    <t>Podmiot finansujący zadanie15)</t>
  </si>
  <si>
    <t>Podmiot współfinansujący zadanie16)</t>
  </si>
  <si>
    <t xml:space="preserve"> Identyfikator według Krajowego Rejestru Urzędowego Podziału Terytorialnego Kraju (TERYT)</t>
  </si>
  <si>
    <t>Nazwa</t>
  </si>
  <si>
    <t>Adres podmiotu</t>
  </si>
  <si>
    <t>Charakterystyka populacji6)</t>
  </si>
  <si>
    <t>Liczba osób objętych zadaniem7)</t>
  </si>
  <si>
    <t>Nazwa jednostki</t>
  </si>
  <si>
    <t>Adres jednostki</t>
  </si>
  <si>
    <t>Tryb realizacji zadania8)</t>
  </si>
  <si>
    <t>Działania promocyjno-edukacyjne</t>
  </si>
  <si>
    <t>Działania profilaktyczne9)</t>
  </si>
  <si>
    <t>Działania szkoleniowe i konferencyjne</t>
  </si>
  <si>
    <t>Działalność badawcza</t>
  </si>
  <si>
    <t>Inne10)</t>
  </si>
  <si>
    <t>Inne istotne informacje w zakresie zadania</t>
  </si>
  <si>
    <t>Nazwa podmiotu</t>
  </si>
  <si>
    <t>Udział w finansowaniu</t>
  </si>
  <si>
    <t>Źródło finansowania</t>
  </si>
  <si>
    <t>Całkowity koszt zadania</t>
  </si>
  <si>
    <t>Uwagi</t>
  </si>
  <si>
    <t>Rodzaj działań11)</t>
  </si>
  <si>
    <t>Liczba działań12)</t>
  </si>
  <si>
    <t>Liczba osób13)</t>
  </si>
  <si>
    <t>Rodzaj działań</t>
  </si>
  <si>
    <t>Liczba działań</t>
  </si>
  <si>
    <t>Liczba osób</t>
  </si>
  <si>
    <t>Tematyka14)</t>
  </si>
  <si>
    <t>Liczba szkoleń, konferencji</t>
  </si>
  <si>
    <t>Liczba uczestników</t>
  </si>
  <si>
    <t>PLN</t>
  </si>
  <si>
    <t>%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</si>
  <si>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</si>
  <si>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</si>
  <si>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</si>
  <si>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</si>
  <si>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</si>
  <si>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</si>
  <si>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</si>
  <si>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</si>
  <si>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</si>
  <si>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</si>
  <si>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</si>
  <si>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</si>
  <si>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</si>
  <si>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</si>
  <si>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</si>
  <si>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</si>
  <si>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</si>
  <si>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</si>
  <si>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</si>
  <si>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</si>
  <si>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</si>
  <si>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</si>
  <si>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</si>
  <si>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</si>
  <si>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</si>
  <si>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</si>
  <si>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</si>
  <si>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</si>
  <si>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</si>
  <si>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</si>
  <si>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</si>
  <si>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</si>
  <si>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</si>
  <si>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</si>
  <si>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</si>
  <si>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</si>
  <si>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</si>
  <si>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1.</t>
  </si>
  <si>
    <t>Akademia Zdrowego Żywienia</t>
  </si>
  <si>
    <t>0808063</t>
  </si>
  <si>
    <t>Urząd Miejski w Zbąszynku</t>
  </si>
  <si>
    <t>Zbąszynek	Rynek	1</t>
  </si>
  <si>
    <t>1.1.1.4</t>
  </si>
  <si>
    <t>01.01.2018-31.12.2018</t>
  </si>
  <si>
    <t>Zbąszynek (świebodziński [GMW])</t>
  </si>
  <si>
    <t>dzieci i młodzież (7-18);</t>
  </si>
  <si>
    <t>Trzy szkoły</t>
  </si>
  <si>
    <t>nd</t>
  </si>
  <si>
    <t>Ustawa z dnia 11 września 2015 r. o zdrowiu publicznym (Dz. U. poz. 1916) - Tryb wnioskowy</t>
  </si>
  <si>
    <t>Kampanie (np.: społeczna, informacyjna, medialna - w tym internetowa, telewizyjna, radiowa, outdoorowa);Spotkania (np.: lekcja, webinaria, konferencja, pogadanka);Telefon informacyjny/telefon zaufania/czat/mail/porady;</t>
  </si>
  <si>
    <t>warsztaty 1-rzędowa;Spotkania (np.: lekcja, webinaria, konferencja, pogadanka) 1-rzędowa;Telefon zaufania/czat/mail/porady 1-rzędowa;</t>
  </si>
  <si>
    <t>Agencja Rynku Rolnego</t>
  </si>
  <si>
    <t>Budżet państwa</t>
  </si>
  <si>
    <t xml:space="preserve">Koalicja Partnerstwo dla Zdrowia: Danone, Lubella, Biedronka, Instytut Matki i Dziecka
</t>
  </si>
  <si>
    <t>własne</t>
  </si>
  <si>
    <t>2.</t>
  </si>
  <si>
    <t>Akademia Żywienia Sportowca</t>
  </si>
  <si>
    <t>Ośrodek Sportu i Rekreacji</t>
  </si>
  <si>
    <t>66-210 Zbąszynek ul. Sportowa 1</t>
  </si>
  <si>
    <t>Kampanie (np.: społeczna, informacyjna, medialna - w tym internetowa, telewizyjna, radiowa, outdoorowa);</t>
  </si>
  <si>
    <t>Spotkania (np.: lekcja, webinaria, konferencja, pogadanka) 1-rzędowa;</t>
  </si>
  <si>
    <t>Szkolenia/warsztaty/kursy w trybie stacjonarnym;</t>
  </si>
  <si>
    <t>OSiR</t>
  </si>
  <si>
    <t>Budżet JST</t>
  </si>
  <si>
    <t>3.</t>
  </si>
  <si>
    <t>Czym jest depresja i jak sobie z nią radzić</t>
  </si>
  <si>
    <t>3.1.5</t>
  </si>
  <si>
    <t>01.03.2018-30.03.2018</t>
  </si>
  <si>
    <t>Zespół Szkół Leśnych</t>
  </si>
  <si>
    <t>Rogoziniec 115</t>
  </si>
  <si>
    <t>Kampanie (np.: społeczna, informacyjna, medialna - w tym internetowa, telewizyjna, radiowa, outdoorowa);Spotkania (np.: lekcja, webinaria, konferencja, pogadanka);</t>
  </si>
  <si>
    <t>warsztaty 1-rzędowa;</t>
  </si>
  <si>
    <t>Gmina Zbąszynek</t>
  </si>
  <si>
    <t>4.</t>
  </si>
  <si>
    <t>Dni Profilaktyki - asertywność w działaniu</t>
  </si>
  <si>
    <t>2.2.1.1.1.b</t>
  </si>
  <si>
    <t>01.05.2018-22.06.2018</t>
  </si>
  <si>
    <t>dzieci i młodzież (7-18);osoby dorosłe (19-64);</t>
  </si>
  <si>
    <t>Szkoła Podstawowa</t>
  </si>
  <si>
    <t>66-210 Zbąszynek ul. Sportowa 2</t>
  </si>
  <si>
    <t>Spotkania (np.: lekcja, webinaria, konferencja, pogadanka);</t>
  </si>
  <si>
    <t>5.</t>
  </si>
  <si>
    <t>Drogi aktywności fizycznej</t>
  </si>
  <si>
    <t>1.1.1.5</t>
  </si>
  <si>
    <t>dzieci i młodzież (7-18);osoby dorosłe (19-64);osoby starsze (65+);</t>
  </si>
  <si>
    <t>Zbąszynek Rynek 1</t>
  </si>
  <si>
    <t>Ustawa z dnia 29 stycznia 2004 r. – Prawo zamówień publicznych (Dz. U. z 2017 r. poz. 1579)</t>
  </si>
  <si>
    <t>budowa dróg i ścieżek rowoerowych 1-rzędowa;</t>
  </si>
  <si>
    <t>Urząd Marszałkowski</t>
  </si>
  <si>
    <t>Środki unijne</t>
  </si>
  <si>
    <t>Starostwo Powiatowe</t>
  </si>
  <si>
    <t>6.</t>
  </si>
  <si>
    <t>Edukacja w zakresie bezpieczeństwa osób starszych</t>
  </si>
  <si>
    <t>5.3.3</t>
  </si>
  <si>
    <t>osoby starsze (65+);</t>
  </si>
  <si>
    <t>Rynek 1</t>
  </si>
  <si>
    <t>Ustawa o działalności pożytku publicznego i o wolontariacie (Dz.U. z 2016 r. poz. 1817)</t>
  </si>
  <si>
    <t>Usługi medyczne - rehabilitacja 2-rzędowa;Spotkania (np.: lekcja, webinaria, konferencja, pogadanka) 1-rzędowa;Telefon zaufania/czat/mail/porady 2-rzędowa;</t>
  </si>
  <si>
    <t>7.</t>
  </si>
  <si>
    <t>Gminna Olimpiada Zdrowia</t>
  </si>
  <si>
    <t>1.2.5</t>
  </si>
  <si>
    <t>Dwie szkoły</t>
  </si>
  <si>
    <t>udzielanie I pomocy;Kampanie (np.: społeczna, informacyjna, medialna - w tym internetowa, telewizyjna, radiowa, outdoorowa);Telefon informacyjny/telefon zaufania/czat/mail/porady;</t>
  </si>
  <si>
    <t>Spotkania (np.: lekcja, webinaria, konferencja, pogadanka) 1-rzędowa;Telefon zaufania/czat/mail/porady 1-rzędowa;</t>
  </si>
  <si>
    <t>8.</t>
  </si>
  <si>
    <t>Jak zdrowo żyć - Sportowy Senior</t>
  </si>
  <si>
    <t>5.1.5</t>
  </si>
  <si>
    <t>01.10.2018-20.10.2018</t>
  </si>
  <si>
    <t>warsztaty 1-rzędowa;Spotkania (np.: lekcja, webinaria, konferencja, pogadanka) 1-rzędowa;</t>
  </si>
  <si>
    <t>Konferencje;</t>
  </si>
  <si>
    <t>9.</t>
  </si>
  <si>
    <t>Kampania "Zachowaj Trzeźwy Umysł"</t>
  </si>
  <si>
    <t>2.3.1.1.1</t>
  </si>
  <si>
    <t>Dwie szkoły podstawowe</t>
  </si>
  <si>
    <t>Ustawa o wychowaniu w trzeźwości i przeciwdziałaniu alkoholizmowi (Dz.U. z 2016 r. poz. 487)</t>
  </si>
  <si>
    <t>konkursy, plakaty, kwartalnik zbąszynecki;Kampanie (np.: społeczna, informacyjna, medialna - w tym internetowa, telewizyjna, radiowa, outdoorowa);</t>
  </si>
  <si>
    <t>Spotkania (np.: lekcja, webinaria, konferencja, pogadanka) uniwersalna;Spotkania - grupy wsparcia uniwersalna;Telefon zaufania/czat/mail/porady uniwersalna;</t>
  </si>
  <si>
    <t>10.</t>
  </si>
  <si>
    <t>Kompleksowy projekt kształtowania bezpiecznych zachowań w sieci - kampania na rzecz cyberprzemocy i fonoholizmu</t>
  </si>
  <si>
    <t>2.5.3.1</t>
  </si>
  <si>
    <t>01.10.2018-23.11.2018</t>
  </si>
  <si>
    <t xml:space="preserve">Dwie szkoły </t>
  </si>
  <si>
    <t>Spotkania (np.: lekcja, webinaria, konferencja, pogadanka) uniwersalna;Telefon zaufania/czat/mail/porady uniwersalna;</t>
  </si>
  <si>
    <t>11.</t>
  </si>
  <si>
    <t>Łączy nas Pomaganie - pomoc dla członków rodzin</t>
  </si>
  <si>
    <t>2.3.3.5</t>
  </si>
  <si>
    <t>osoby dorosłe (19-64);osoby starsze (65+);</t>
  </si>
  <si>
    <t>Kampanie (np.: społeczna, informacyjna, medialna - w tym internetowa, telewizyjna, radiowa, outdoorowa);Telefon informacyjny/telefon zaufania/czat/mail/porady;</t>
  </si>
  <si>
    <t>Spotkania - grupy wsparcia wskazująca;Telefon zaufania/czat/mail/porady wskazująca;</t>
  </si>
  <si>
    <t>12.</t>
  </si>
  <si>
    <t>Miejska Wigilia Zdrowia</t>
  </si>
  <si>
    <t>03.12.2018-08.12.2018</t>
  </si>
  <si>
    <t>dzieci (0-6);dzieci i młodzież (7-18);osoby dorosłe (19-64);osoby starsze (65+);</t>
  </si>
  <si>
    <t>Zbąszynecki Ośrodek Kultury</t>
  </si>
  <si>
    <t>66-210 Zbąszynek ul. Wojska Polskiego 18</t>
  </si>
  <si>
    <t>wystawy, koncerty uniwersalna;Spotkania (np.: lekcja, webinaria, konferencja, pogadanka) uniwersalna;Telefon zaufania/czat/mail/porady uniwersalna;</t>
  </si>
  <si>
    <t>13.</t>
  </si>
  <si>
    <t>Palenie jest passe - kampania informacyjno-edukacyjna</t>
  </si>
  <si>
    <t>2.4.2.3</t>
  </si>
  <si>
    <t>02.04.2018-26.10.2018</t>
  </si>
  <si>
    <t>4 szkoły</t>
  </si>
  <si>
    <t>14.</t>
  </si>
  <si>
    <t>Pomoc Konsultanta w zakresie uzależnień</t>
  </si>
  <si>
    <t>2.3.3.1</t>
  </si>
  <si>
    <t>Telefon zaufania/czat/mail/porady wskazująca;</t>
  </si>
  <si>
    <t>15.</t>
  </si>
  <si>
    <t xml:space="preserve">Poprawa zdrowia psychicznego - realizacja projektu "Radość bez złości"
</t>
  </si>
  <si>
    <t>3.2.6</t>
  </si>
  <si>
    <t>30.03.2018-28.04.2018</t>
  </si>
  <si>
    <t>happening, konkurs;Kampanie (np.: społeczna, informacyjna, medialna - w tym internetowa, telewizyjna, radiowa, outdoorowa);</t>
  </si>
  <si>
    <t>przedstawienie teatralne uniwersalna;Spotkania (np.: lekcja, webinaria, konferencja, pogadanka) uniwersalna;</t>
  </si>
  <si>
    <t>16.</t>
  </si>
  <si>
    <t xml:space="preserve">Praca ze sprawca przemocy w aspekcie psychologicznym </t>
  </si>
  <si>
    <t>2.3.1.2.2</t>
  </si>
  <si>
    <t>osoby dorosłe - kobiety (19-64);</t>
  </si>
  <si>
    <t>Ośrodek Pomocy Społecznej</t>
  </si>
  <si>
    <t>66-210 Zbąszynek ul. Długa 1</t>
  </si>
  <si>
    <t>17.</t>
  </si>
  <si>
    <t>Profilaktyczny Punkt Konsultacyjny</t>
  </si>
  <si>
    <t>2.3.2.2.2</t>
  </si>
  <si>
    <t>ul. Rynek 1</t>
  </si>
  <si>
    <t>Spotkania (np.: lekcja, webinaria, konferencja, pogadanka);Telefon informacyjny/telefon zaufania/czat/mail/porady;</t>
  </si>
  <si>
    <t>Spotkania (np.: lekcja, webinaria, konferencja, pogadanka) selektywna;Telefon zaufania/czat/mail/porady selektywna;</t>
  </si>
  <si>
    <t>18.</t>
  </si>
  <si>
    <t>Program "Magiczne Kryształy"</t>
  </si>
  <si>
    <t>2.3.2.1.1</t>
  </si>
  <si>
    <t>01.12.2018-31.12.2018</t>
  </si>
  <si>
    <t>66-210 Zbąszynek</t>
  </si>
  <si>
    <t>konkurs, przedstawienie;Kampanie (np.: społeczna, informacyjna, medialna - w tym internetowa, telewizyjna, radiowa, outdoorowa);Spotkania (np.: lekcja, webinaria, konferencja, pogadanka);</t>
  </si>
  <si>
    <t>warsztaty uniwersalna;Spotkania (np.: lekcja, webinaria, konferencja, pogadanka) uniwersalna;Telefon zaufania/czat/mail/porady uniwersalna;</t>
  </si>
  <si>
    <t>19.</t>
  </si>
  <si>
    <t>Program profilaktyczno-edukacyjny - Akademia Zdrowego Stylu Życia</t>
  </si>
  <si>
    <t>2.2.1.1.1.a</t>
  </si>
  <si>
    <t>11.02.2018-23.02.2018</t>
  </si>
  <si>
    <t>Szkoła Podstawowa Kosieczyn</t>
  </si>
  <si>
    <t>Kosieczyn ul. Główna 1</t>
  </si>
  <si>
    <t>warsztaty, zawody sportowe,  1-rzędowa;Telefon zaufania/czat/mail/porady 1-rzędowa;</t>
  </si>
  <si>
    <t>20.</t>
  </si>
  <si>
    <t>Program profilaktyczny "Cukierki"</t>
  </si>
  <si>
    <t>2.3.2.1</t>
  </si>
  <si>
    <t>01.01.2018-30.04.2018</t>
  </si>
  <si>
    <t>warsztaty;Spotkania (np.: lekcja, webinaria, konferencja, pogadanka);Telefon informacyjny/telefon zaufania/czat/mail/porady;</t>
  </si>
  <si>
    <t>21.</t>
  </si>
  <si>
    <t>Program Profilaktyki Raka Szyjki Macicy - szczepienia HPV w 2018</t>
  </si>
  <si>
    <t>6.2.1</t>
  </si>
  <si>
    <t>26.02.2018-30.11.2018</t>
  </si>
  <si>
    <t>dzieci i młodzież – dziewczynki (7-18); ; uczennice</t>
  </si>
  <si>
    <t>Ustawa z dnia 11 września 2015 r. o zdrowiu publicznym (Dz. U. poz. 1916) - Tryb konkursowy</t>
  </si>
  <si>
    <t>ankieta, ;Kampanie (np.: społeczna, informacyjna, medialna - w tym internetowa, telewizyjna, radiowa, outdoorowa);Spotkania (np.: lekcja, webinaria, konferencja, pogadanka);</t>
  </si>
  <si>
    <t>badanie lekarskie 1-rzędowa;Usługi medyczne - szczepienia 1-rzędowa;Spotkania (np.: lekcja, webinaria, konferencja, pogadanka) 1-rzędowa;</t>
  </si>
  <si>
    <t>LO NFZ</t>
  </si>
  <si>
    <t>22.</t>
  </si>
  <si>
    <t>Program Przeciwdziałania Przemocy w Rodzinie oraz ochrony ofiar przemocy w rodzinie</t>
  </si>
  <si>
    <t>3.1.4</t>
  </si>
  <si>
    <t>66-210 Zbąszynek ul.Długa 1</t>
  </si>
  <si>
    <t>Ustawa o przeciwdziałaniu przemocy w rodzinie Dz.U. 2015 poz. 1390</t>
  </si>
  <si>
    <t>Telefon informacyjny/telefon zaufania/czat/mail/porady;</t>
  </si>
  <si>
    <t>Spotkania - grupy wsparcia 2-rzędowa;Telefon zaufania/czat/mail/porady 3-rzędowa;</t>
  </si>
  <si>
    <t>23.</t>
  </si>
  <si>
    <t>Program Rehabilitacji i Aktywności Osób Starszych w Gminie Zbąszynek  2018-2020</t>
  </si>
  <si>
    <t>5.2.6</t>
  </si>
  <si>
    <t>Usługi medyczne - rehabilitacja 1-rzędowa;Spotkania (np.: lekcja, webinaria, konferencja, pogadanka) 1-rzędowa;Telefon zaufania/czat/mail/porady 1-rzędowa;</t>
  </si>
  <si>
    <t>24.</t>
  </si>
  <si>
    <t>Program Wsparcia i Aktywności Osób Starszych w Gminie Zbąszynek 2017-2020</t>
  </si>
  <si>
    <t>5.1.2</t>
  </si>
  <si>
    <t>ankiety, zajęcia edukacyjne;Kampanie (np.: społeczna, informacyjna, medialna - w tym internetowa, telewizyjna, radiowa, outdoorowa);Telefon informacyjny/telefon zaufania/czat/mail/porady;</t>
  </si>
  <si>
    <t>Spotkania (np.: lekcja, webinaria, konferencja, pogadanka) 1-rzędowa;Spotkania - grupy wsparcia 1-rzędowa;Telefon zaufania/czat/mail/porady 1-rzędowa;</t>
  </si>
  <si>
    <t>Zbąszynecki Uniwersytet Trzeciego Wieku</t>
  </si>
  <si>
    <t>Własne</t>
  </si>
  <si>
    <t xml:space="preserve">Stowarzyszenie Osób Niewidomych i Słabowidzących z Powiatu Świebodzińskiego    
</t>
  </si>
  <si>
    <t>25.</t>
  </si>
  <si>
    <t>Razem łatwiej w profilaktyce</t>
  </si>
  <si>
    <t>2.3.3.4</t>
  </si>
  <si>
    <t>01.10.2018-13.10.2018</t>
  </si>
  <si>
    <t>Spotkania (np.: lekcja, webinaria, konferencja, pogadanka) selektywna;Spotkania - grupy wsparcia wskazująca;</t>
  </si>
  <si>
    <t>26.</t>
  </si>
  <si>
    <t>Rób to co kochasz - koncert profilaktyczny</t>
  </si>
  <si>
    <t>2.3.1.1.3</t>
  </si>
  <si>
    <t>01.10.2018-25.10.2018</t>
  </si>
  <si>
    <t>koncert uniwersalna;Spotkania (np.: lekcja, webinaria, konferencja, pogadanka) uniwersalna;Telefon zaufania/czat/mail/porady selektywna;</t>
  </si>
  <si>
    <t>27.</t>
  </si>
  <si>
    <t>Szkoła Rodzenia - porady żywieniowe</t>
  </si>
  <si>
    <t>1.2.1</t>
  </si>
  <si>
    <t>03.12.2018-31.12.2018</t>
  </si>
  <si>
    <t>dzieci (0-6);osoby dorosłe (19-64);</t>
  </si>
  <si>
    <t>Szkoła Rodzenia</t>
  </si>
  <si>
    <t>28.</t>
  </si>
  <si>
    <t>Świetlica "Uśmiech"</t>
  </si>
  <si>
    <t>2.2.3.1.2</t>
  </si>
  <si>
    <t>Ustawa o wspieraniu rodziny i systemie pieczy zastępczej Dz.U. 2018 poz. 998</t>
  </si>
  <si>
    <t>IKEA</t>
  </si>
  <si>
    <t>29.</t>
  </si>
  <si>
    <t>Tydzień Kreatywnej Profilaktyki</t>
  </si>
  <si>
    <t>2.2.3.1.1</t>
  </si>
  <si>
    <t>dzieci i młodzież (7-18); ; rodzice , nauczycieli i uczniowie</t>
  </si>
  <si>
    <t>Dąbrówka Wlkp. ul. Piastowska 37</t>
  </si>
  <si>
    <t>warsztaty;Kampanie (np.: społeczna, informacyjna, medialna - w tym internetowa, telewizyjna, radiowa, outdoorowa);Spotkania (np.: lekcja, webinaria, konferencja, pogadanka);Telefon informacyjny/telefon zaufania/czat/mail/porady;</t>
  </si>
  <si>
    <t>30.</t>
  </si>
  <si>
    <t>Zadbaj o swoje miejsce pracy</t>
  </si>
  <si>
    <t>4.1.2.7</t>
  </si>
  <si>
    <t>03.09.2018-31.10.2018</t>
  </si>
  <si>
    <t>osoby dorosłe (19-64);</t>
  </si>
  <si>
    <t>kodeks pracy Dz.U. 2018 poz. 917</t>
  </si>
  <si>
    <t>kampania plakatowa 1-rzędowa;</t>
  </si>
  <si>
    <t>Gmina zbąszynek</t>
  </si>
  <si>
    <t>31.</t>
  </si>
  <si>
    <t>Zasady zdrowego odżywiania - projekt kulinarny</t>
  </si>
  <si>
    <t>dzieci (0-6);</t>
  </si>
  <si>
    <t>Przedszkole Niepubliczne</t>
  </si>
  <si>
    <t>Środki własne</t>
  </si>
  <si>
    <t>32.</t>
  </si>
  <si>
    <t>Zdrowy Przedszkolak - projekt zintegrowany</t>
  </si>
  <si>
    <t>1.1.3.2</t>
  </si>
  <si>
    <t>Dwa przedszkola</t>
  </si>
  <si>
    <t>plakaty;Spotkania (np.: lekcja, webinaria, konferencja, pogadanka);Telefon informacyjny/telefon zaufania/czat/mail/porady;</t>
  </si>
  <si>
    <t>zawody sportowe 1-rzędowa;</t>
  </si>
  <si>
    <t>33.</t>
  </si>
  <si>
    <t>Zło dobrem zwyciężaj - kampania zdrowia psychicznego</t>
  </si>
  <si>
    <t>3.1.3</t>
  </si>
  <si>
    <t>66-210 Zbąszynek ul. Sportowa2</t>
  </si>
  <si>
    <t>spektakl 1-rzędowa;Spotkania (np.: lekcja, webinaria, konferencja, pogadanka) 1-rzędowa;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</si>
</sst>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3" x14ac:knownFonts="1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9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vertical="top" wrapText="1"/>
    </xf>
    <xf numFmtId="44" fontId="0" fillId="0" borderId="0" xfId="1" applyFont="1"/>
    <xf numFmtId="44" fontId="1" fillId="0" borderId="1" xfId="1" applyFont="1" applyBorder="1" applyAlignment="1">
      <alignment vertical="top" wrapText="1"/>
    </xf>
    <xf numFmtId="44" fontId="0" fillId="0" borderId="1" xfId="1" applyFont="1" applyBorder="1"/>
    <xf numFmtId="44" fontId="0" fillId="0" borderId="0" xfId="0" applyNumberFormat="1"/>
    <xf numFmtId="44" fontId="0" fillId="0" borderId="1" xfId="0" applyNumberFormat="1" applyBorder="1"/>
    <xf numFmtId="44" fontId="1" fillId="0" borderId="1" xfId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top" wrapText="1"/>
    </xf>
    <xf numFmtId="0" fontId="1" fillId="8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1" fillId="8" borderId="1" xfId="0" applyFont="1" applyFill="1" applyBorder="1" applyAlignment="1">
      <alignment horizontal="left" vertical="top" wrapText="1"/>
    </xf>
    <xf numFmtId="0" fontId="1" fillId="8" borderId="1" xfId="0" applyFont="1" applyFill="1" applyBorder="1" applyAlignment="1">
      <alignment horizontal="left" vertical="top" wrapText="1"/>
    </xf>
    <xf numFmtId="0" fontId="1" fillId="8" borderId="1" xfId="0" applyFont="1" applyFill="1" applyBorder="1" applyAlignment="1">
      <alignment horizontal="left" vertical="top"/>
    </xf>
    <xf numFmtId="44" fontId="1" fillId="8" borderId="1" xfId="1" applyFont="1" applyFill="1" applyBorder="1" applyAlignment="1">
      <alignment vertical="top" wrapText="1"/>
    </xf>
    <xf numFmtId="2" fontId="1" fillId="8" borderId="1" xfId="0" applyNumberFormat="1" applyFont="1" applyFill="1" applyBorder="1" applyAlignment="1">
      <alignment vertical="top" wrapText="1"/>
    </xf>
    <xf numFmtId="44" fontId="1" fillId="8" borderId="1" xfId="1" applyFont="1" applyFill="1" applyBorder="1" applyAlignment="1">
      <alignment horizontal="center" vertical="top" wrapText="1"/>
    </xf>
    <xf numFmtId="0" fontId="1" fillId="8" borderId="1" xfId="0" applyFont="1" applyFill="1" applyBorder="1" applyAlignment="1">
      <alignment horizontal="center" vertical="top" wrapText="1"/>
    </xf>
    <xf numFmtId="44" fontId="1" fillId="8" borderId="1" xfId="1" applyFont="1" applyFill="1" applyBorder="1" applyAlignment="1">
      <alignment vertical="top" wrapText="1"/>
    </xf>
    <xf numFmtId="2" fontId="1" fillId="8" borderId="1" xfId="0" applyNumberFormat="1" applyFont="1" applyFill="1" applyBorder="1" applyAlignment="1">
      <alignment vertical="top" wrapText="1"/>
    </xf>
    <xf numFmtId="44" fontId="1" fillId="8" borderId="1" xfId="1" applyFont="1" applyFill="1" applyBorder="1" applyAlignment="1">
      <alignment horizontal="center" vertical="top" wrapText="1"/>
    </xf>
    <xf numFmtId="0" fontId="1" fillId="8" borderId="1" xfId="0" applyFont="1" applyFill="1" applyBorder="1" applyAlignment="1">
      <alignment vertical="top"/>
    </xf>
    <xf numFmtId="44" fontId="1" fillId="8" borderId="1" xfId="1" applyFont="1" applyFill="1" applyBorder="1" applyAlignment="1">
      <alignment vertical="top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1"/>
  <sheetViews>
    <sheetView tabSelected="1" topLeftCell="C23" zoomScale="71" zoomScaleNormal="71" workbookViewId="0">
      <selection activeCell="G36" sqref="G36:AK36"/>
    </sheetView>
  </sheetViews>
  <sheetFormatPr defaultRowHeight="15" x14ac:dyDescent="0.25"/>
  <cols>
    <col min="1" max="1" width="4" customWidth="1"/>
    <col min="2" max="2" width="41.42578125" customWidth="1"/>
    <col min="3" max="3" width="30.140625" customWidth="1"/>
    <col min="4" max="4" width="24" customWidth="1"/>
    <col min="5" max="5" width="20.7109375" customWidth="1"/>
    <col min="6" max="6" width="25.28515625" customWidth="1"/>
    <col min="7" max="7" width="23.7109375" bestFit="1" customWidth="1"/>
    <col min="8" max="8" width="24" customWidth="1"/>
    <col min="9" max="9" width="35" customWidth="1"/>
    <col min="10" max="10" width="17.28515625" customWidth="1"/>
    <col min="11" max="11" width="22.85546875" bestFit="1" customWidth="1"/>
    <col min="12" max="12" width="26.5703125" bestFit="1" customWidth="1"/>
    <col min="13" max="13" width="48.7109375" customWidth="1"/>
    <col min="14" max="14" width="93.85546875" customWidth="1"/>
    <col min="15" max="16" width="12" customWidth="1"/>
    <col min="17" max="17" width="74.28515625" customWidth="1"/>
    <col min="18" max="19" width="12" customWidth="1"/>
    <col min="20" max="20" width="21.42578125" customWidth="1"/>
    <col min="21" max="21" width="12" customWidth="1"/>
    <col min="22" max="22" width="12.7109375" customWidth="1"/>
    <col min="23" max="26" width="12" customWidth="1"/>
    <col min="27" max="27" width="24.140625" bestFit="1" customWidth="1"/>
    <col min="28" max="28" width="18.7109375" customWidth="1"/>
    <col min="29" max="29" width="17.28515625" bestFit="1" customWidth="1"/>
    <col min="30" max="30" width="8.85546875" customWidth="1"/>
    <col min="31" max="31" width="9.85546875" customWidth="1"/>
    <col min="32" max="32" width="44.7109375" bestFit="1" customWidth="1"/>
    <col min="33" max="33" width="16.42578125" bestFit="1" customWidth="1"/>
    <col min="34" max="34" width="9.42578125" customWidth="1"/>
    <col min="35" max="35" width="13.85546875" customWidth="1"/>
    <col min="36" max="36" width="23.42578125" bestFit="1" customWidth="1"/>
    <col min="37" max="37" width="6.85546875" bestFit="1" customWidth="1"/>
    <col min="38" max="38" width="12" customWidth="1"/>
  </cols>
  <sheetData>
    <row r="1" spans="1:37" ht="26.25" customHeight="1" x14ac:dyDescent="0.25">
      <c r="A1" s="25" t="s">
        <v>0</v>
      </c>
      <c r="B1" s="25" t="s">
        <v>1</v>
      </c>
      <c r="C1" s="26" t="s">
        <v>2</v>
      </c>
      <c r="D1" s="26" t="s">
        <v>3</v>
      </c>
      <c r="E1" s="26" t="s">
        <v>3</v>
      </c>
      <c r="F1" s="22" t="s">
        <v>4</v>
      </c>
      <c r="G1" s="22" t="s">
        <v>5</v>
      </c>
      <c r="H1" s="22" t="s">
        <v>6</v>
      </c>
      <c r="I1" s="22" t="s">
        <v>7</v>
      </c>
      <c r="J1" s="22" t="s">
        <v>3</v>
      </c>
      <c r="K1" s="22" t="s">
        <v>3</v>
      </c>
      <c r="L1" s="22" t="s">
        <v>3</v>
      </c>
      <c r="M1" s="22" t="s">
        <v>3</v>
      </c>
      <c r="N1" s="24" t="s">
        <v>8</v>
      </c>
      <c r="O1" s="24" t="s">
        <v>3</v>
      </c>
      <c r="P1" s="24" t="s">
        <v>3</v>
      </c>
      <c r="Q1" s="24" t="s">
        <v>3</v>
      </c>
      <c r="R1" s="24" t="s">
        <v>3</v>
      </c>
      <c r="S1" s="24" t="s">
        <v>3</v>
      </c>
      <c r="T1" s="24" t="s">
        <v>3</v>
      </c>
      <c r="U1" s="24" t="s">
        <v>3</v>
      </c>
      <c r="V1" s="24" t="s">
        <v>3</v>
      </c>
      <c r="W1" s="24" t="s">
        <v>3</v>
      </c>
      <c r="X1" s="24" t="s">
        <v>3</v>
      </c>
      <c r="Y1" s="24" t="s">
        <v>3</v>
      </c>
      <c r="Z1" s="3" t="s">
        <v>3</v>
      </c>
      <c r="AA1" s="3" t="s">
        <v>3</v>
      </c>
      <c r="AB1" s="22" t="s">
        <v>9</v>
      </c>
      <c r="AC1" s="22" t="s">
        <v>3</v>
      </c>
      <c r="AD1" s="22" t="s">
        <v>3</v>
      </c>
      <c r="AE1" s="22" t="s">
        <v>3</v>
      </c>
      <c r="AF1" s="22" t="s">
        <v>10</v>
      </c>
      <c r="AG1" s="22" t="s">
        <v>3</v>
      </c>
      <c r="AH1" s="22" t="s">
        <v>3</v>
      </c>
      <c r="AI1" s="22" t="s">
        <v>3</v>
      </c>
      <c r="AJ1" s="3" t="s">
        <v>3</v>
      </c>
      <c r="AK1" s="3" t="s">
        <v>3</v>
      </c>
    </row>
    <row r="2" spans="1:37" ht="30" x14ac:dyDescent="0.25">
      <c r="A2" s="25" t="s">
        <v>3</v>
      </c>
      <c r="B2" s="25" t="s">
        <v>3</v>
      </c>
      <c r="C2" s="22" t="s">
        <v>11</v>
      </c>
      <c r="D2" s="22" t="s">
        <v>12</v>
      </c>
      <c r="E2" s="22" t="s">
        <v>13</v>
      </c>
      <c r="F2" s="22" t="s">
        <v>3</v>
      </c>
      <c r="G2" s="22" t="s">
        <v>3</v>
      </c>
      <c r="H2" s="22" t="s">
        <v>3</v>
      </c>
      <c r="I2" s="22" t="s">
        <v>14</v>
      </c>
      <c r="J2" s="22" t="s">
        <v>15</v>
      </c>
      <c r="K2" s="22" t="s">
        <v>16</v>
      </c>
      <c r="L2" s="22" t="s">
        <v>17</v>
      </c>
      <c r="M2" s="22" t="s">
        <v>18</v>
      </c>
      <c r="N2" s="23" t="s">
        <v>19</v>
      </c>
      <c r="O2" s="23" t="s">
        <v>3</v>
      </c>
      <c r="P2" s="23" t="s">
        <v>3</v>
      </c>
      <c r="Q2" s="23" t="s">
        <v>20</v>
      </c>
      <c r="R2" s="23" t="s">
        <v>3</v>
      </c>
      <c r="S2" s="23" t="s">
        <v>3</v>
      </c>
      <c r="T2" s="22" t="s">
        <v>21</v>
      </c>
      <c r="U2" s="22" t="s">
        <v>3</v>
      </c>
      <c r="V2" s="22" t="s">
        <v>3</v>
      </c>
      <c r="W2" s="22" t="s">
        <v>22</v>
      </c>
      <c r="X2" s="22" t="s">
        <v>3</v>
      </c>
      <c r="Y2" s="22" t="s">
        <v>23</v>
      </c>
      <c r="Z2" s="22" t="s">
        <v>3</v>
      </c>
      <c r="AA2" s="2" t="s">
        <v>24</v>
      </c>
      <c r="AB2" s="22" t="s">
        <v>25</v>
      </c>
      <c r="AC2" s="22" t="s">
        <v>26</v>
      </c>
      <c r="AD2" s="22" t="s">
        <v>3</v>
      </c>
      <c r="AE2" s="22" t="s">
        <v>27</v>
      </c>
      <c r="AF2" s="22" t="s">
        <v>25</v>
      </c>
      <c r="AG2" s="22" t="s">
        <v>26</v>
      </c>
      <c r="AH2" s="22" t="s">
        <v>3</v>
      </c>
      <c r="AI2" s="22" t="s">
        <v>27</v>
      </c>
      <c r="AJ2" s="2" t="s">
        <v>28</v>
      </c>
      <c r="AK2" s="2" t="s">
        <v>29</v>
      </c>
    </row>
    <row r="3" spans="1:37" ht="45" x14ac:dyDescent="0.25">
      <c r="A3" s="25" t="s">
        <v>3</v>
      </c>
      <c r="B3" s="25" t="s">
        <v>3</v>
      </c>
      <c r="C3" s="22" t="s">
        <v>3</v>
      </c>
      <c r="D3" s="22" t="s">
        <v>3</v>
      </c>
      <c r="E3" s="22" t="s">
        <v>3</v>
      </c>
      <c r="F3" s="22" t="s">
        <v>3</v>
      </c>
      <c r="G3" s="22" t="s">
        <v>3</v>
      </c>
      <c r="H3" s="22" t="s">
        <v>3</v>
      </c>
      <c r="I3" s="22" t="s">
        <v>3</v>
      </c>
      <c r="J3" s="22" t="s">
        <v>3</v>
      </c>
      <c r="K3" s="22" t="s">
        <v>3</v>
      </c>
      <c r="L3" s="22" t="s">
        <v>3</v>
      </c>
      <c r="M3" s="22" t="s">
        <v>3</v>
      </c>
      <c r="N3" s="3" t="s">
        <v>30</v>
      </c>
      <c r="O3" s="3" t="s">
        <v>31</v>
      </c>
      <c r="P3" s="3" t="s">
        <v>32</v>
      </c>
      <c r="Q3" s="3" t="s">
        <v>33</v>
      </c>
      <c r="R3" s="2" t="s">
        <v>34</v>
      </c>
      <c r="S3" s="2" t="s">
        <v>35</v>
      </c>
      <c r="T3" s="2" t="s">
        <v>36</v>
      </c>
      <c r="U3" s="2" t="s">
        <v>37</v>
      </c>
      <c r="V3" s="2" t="s">
        <v>38</v>
      </c>
      <c r="W3" s="2" t="s">
        <v>33</v>
      </c>
      <c r="X3" s="2" t="s">
        <v>34</v>
      </c>
      <c r="Y3" s="2" t="s">
        <v>33</v>
      </c>
      <c r="Z3" s="2" t="s">
        <v>34</v>
      </c>
      <c r="AA3" s="2" t="s">
        <v>3</v>
      </c>
      <c r="AB3" s="22" t="s">
        <v>3</v>
      </c>
      <c r="AC3" s="2" t="s">
        <v>39</v>
      </c>
      <c r="AD3" s="2" t="s">
        <v>40</v>
      </c>
      <c r="AE3" s="22" t="s">
        <v>3</v>
      </c>
      <c r="AF3" s="22" t="s">
        <v>3</v>
      </c>
      <c r="AG3" s="2" t="s">
        <v>39</v>
      </c>
      <c r="AH3" s="2" t="s">
        <v>40</v>
      </c>
      <c r="AI3" s="22" t="s">
        <v>3</v>
      </c>
      <c r="AJ3" s="3" t="s">
        <v>3</v>
      </c>
      <c r="AK3" s="3" t="s">
        <v>3</v>
      </c>
    </row>
    <row r="4" spans="1:37" x14ac:dyDescent="0.25">
      <c r="A4" s="1" t="s">
        <v>41</v>
      </c>
      <c r="B4" s="1" t="s">
        <v>42</v>
      </c>
      <c r="C4" s="1" t="s">
        <v>43</v>
      </c>
      <c r="D4" s="1" t="s">
        <v>44</v>
      </c>
      <c r="E4" s="1" t="s">
        <v>45</v>
      </c>
      <c r="F4" s="1" t="s">
        <v>46</v>
      </c>
      <c r="G4" s="1" t="s">
        <v>47</v>
      </c>
      <c r="H4" s="1" t="s">
        <v>48</v>
      </c>
      <c r="I4" s="1" t="s">
        <v>49</v>
      </c>
      <c r="J4" s="1" t="s">
        <v>50</v>
      </c>
      <c r="K4" s="1" t="s">
        <v>51</v>
      </c>
      <c r="L4" s="1" t="s">
        <v>52</v>
      </c>
      <c r="M4" s="1" t="s">
        <v>53</v>
      </c>
      <c r="N4" s="1" t="s">
        <v>54</v>
      </c>
      <c r="O4" s="1" t="s">
        <v>55</v>
      </c>
      <c r="P4" s="1" t="s">
        <v>56</v>
      </c>
      <c r="Q4" s="1" t="s">
        <v>57</v>
      </c>
      <c r="R4" s="1" t="s">
        <v>58</v>
      </c>
      <c r="S4" s="1" t="s">
        <v>59</v>
      </c>
      <c r="T4" s="1" t="s">
        <v>60</v>
      </c>
      <c r="U4" s="1" t="s">
        <v>61</v>
      </c>
      <c r="V4" s="1" t="s">
        <v>62</v>
      </c>
      <c r="W4" s="1" t="s">
        <v>63</v>
      </c>
      <c r="X4" s="1" t="s">
        <v>64</v>
      </c>
      <c r="Y4" s="1" t="s">
        <v>65</v>
      </c>
      <c r="Z4" s="1" t="s">
        <v>66</v>
      </c>
      <c r="AA4" s="1" t="s">
        <v>67</v>
      </c>
      <c r="AB4" s="1" t="s">
        <v>68</v>
      </c>
      <c r="AC4" s="1" t="s">
        <v>69</v>
      </c>
      <c r="AD4" s="1" t="s">
        <v>70</v>
      </c>
      <c r="AE4" s="1" t="s">
        <v>71</v>
      </c>
      <c r="AF4" s="1" t="s">
        <v>72</v>
      </c>
      <c r="AG4" s="1" t="s">
        <v>73</v>
      </c>
      <c r="AH4" s="1" t="s">
        <v>74</v>
      </c>
      <c r="AI4" s="1" t="s">
        <v>75</v>
      </c>
      <c r="AJ4" s="1" t="s">
        <v>76</v>
      </c>
      <c r="AK4" s="1" t="s">
        <v>77</v>
      </c>
    </row>
    <row r="5" spans="1:37" ht="32.25" customHeight="1" x14ac:dyDescent="0.25">
      <c r="A5" s="4" t="s">
        <v>78</v>
      </c>
      <c r="B5" s="27" t="s">
        <v>79</v>
      </c>
      <c r="C5" s="19" t="s">
        <v>80</v>
      </c>
      <c r="D5" s="19" t="s">
        <v>81</v>
      </c>
      <c r="E5" s="19" t="s">
        <v>82</v>
      </c>
      <c r="F5" s="19" t="s">
        <v>83</v>
      </c>
      <c r="G5" s="19" t="s">
        <v>84</v>
      </c>
      <c r="H5" s="19" t="s">
        <v>85</v>
      </c>
      <c r="I5" s="19" t="s">
        <v>86</v>
      </c>
      <c r="J5" s="19">
        <v>731</v>
      </c>
      <c r="K5" s="19" t="s">
        <v>87</v>
      </c>
      <c r="L5" s="19" t="s">
        <v>88</v>
      </c>
      <c r="M5" s="19" t="s">
        <v>89</v>
      </c>
      <c r="N5" s="19" t="s">
        <v>90</v>
      </c>
      <c r="O5" s="19">
        <v>11</v>
      </c>
      <c r="P5" s="19">
        <v>731</v>
      </c>
      <c r="Q5" s="19" t="s">
        <v>91</v>
      </c>
      <c r="R5" s="19">
        <v>9</v>
      </c>
      <c r="S5" s="19">
        <v>731</v>
      </c>
      <c r="T5" s="19" t="s">
        <v>88</v>
      </c>
      <c r="U5" s="19">
        <v>0</v>
      </c>
      <c r="V5" s="19">
        <v>0</v>
      </c>
      <c r="W5" s="19" t="s">
        <v>88</v>
      </c>
      <c r="X5" s="19">
        <v>0</v>
      </c>
      <c r="Y5" s="19" t="s">
        <v>88</v>
      </c>
      <c r="Z5" s="19">
        <v>0</v>
      </c>
      <c r="AA5" s="19" t="s">
        <v>88</v>
      </c>
      <c r="AB5" s="19" t="s">
        <v>92</v>
      </c>
      <c r="AC5" s="30">
        <v>18500</v>
      </c>
      <c r="AD5" s="31">
        <v>86.05</v>
      </c>
      <c r="AE5" s="19" t="s">
        <v>93</v>
      </c>
      <c r="AF5" s="19" t="s">
        <v>94</v>
      </c>
      <c r="AG5" s="31">
        <v>3000</v>
      </c>
      <c r="AH5" s="31">
        <v>13.95</v>
      </c>
      <c r="AI5" s="19" t="s">
        <v>95</v>
      </c>
      <c r="AJ5" s="32">
        <v>21500</v>
      </c>
      <c r="AK5" s="19" t="s">
        <v>88</v>
      </c>
    </row>
    <row r="6" spans="1:37" ht="25.5" x14ac:dyDescent="0.25">
      <c r="A6" s="4" t="s">
        <v>96</v>
      </c>
      <c r="B6" s="5" t="s">
        <v>97</v>
      </c>
      <c r="C6" s="4" t="s">
        <v>80</v>
      </c>
      <c r="D6" s="4" t="s">
        <v>81</v>
      </c>
      <c r="E6" s="4" t="s">
        <v>82</v>
      </c>
      <c r="F6" s="13" t="s">
        <v>83</v>
      </c>
      <c r="G6" s="4" t="s">
        <v>84</v>
      </c>
      <c r="H6" s="4" t="s">
        <v>85</v>
      </c>
      <c r="I6" s="4" t="s">
        <v>86</v>
      </c>
      <c r="J6" s="4">
        <v>15</v>
      </c>
      <c r="K6" s="4" t="s">
        <v>98</v>
      </c>
      <c r="L6" s="4" t="s">
        <v>99</v>
      </c>
      <c r="M6" s="4" t="s">
        <v>89</v>
      </c>
      <c r="N6" s="4" t="s">
        <v>100</v>
      </c>
      <c r="O6" s="4">
        <v>1</v>
      </c>
      <c r="P6" s="4">
        <v>150</v>
      </c>
      <c r="Q6" s="4" t="s">
        <v>101</v>
      </c>
      <c r="R6" s="4">
        <v>1</v>
      </c>
      <c r="S6" s="4">
        <v>15</v>
      </c>
      <c r="T6" s="4" t="s">
        <v>102</v>
      </c>
      <c r="U6" s="4">
        <v>1</v>
      </c>
      <c r="V6" s="4">
        <v>15</v>
      </c>
      <c r="W6" s="4" t="s">
        <v>88</v>
      </c>
      <c r="X6" s="4">
        <v>0</v>
      </c>
      <c r="Y6" s="4" t="s">
        <v>88</v>
      </c>
      <c r="Z6" s="4">
        <v>0</v>
      </c>
      <c r="AA6" s="4" t="s">
        <v>88</v>
      </c>
      <c r="AB6" s="4" t="s">
        <v>103</v>
      </c>
      <c r="AC6" s="8">
        <v>500</v>
      </c>
      <c r="AD6" s="6">
        <v>100</v>
      </c>
      <c r="AE6" s="4" t="s">
        <v>104</v>
      </c>
      <c r="AF6" s="4" t="s">
        <v>88</v>
      </c>
      <c r="AG6" s="4" t="s">
        <v>88</v>
      </c>
      <c r="AH6" s="4" t="s">
        <v>88</v>
      </c>
      <c r="AI6" s="4" t="s">
        <v>88</v>
      </c>
      <c r="AJ6" s="12">
        <v>500</v>
      </c>
      <c r="AK6" s="4" t="s">
        <v>88</v>
      </c>
    </row>
    <row r="7" spans="1:37" ht="25.5" x14ac:dyDescent="0.25">
      <c r="A7" s="4" t="s">
        <v>105</v>
      </c>
      <c r="B7" s="5" t="s">
        <v>106</v>
      </c>
      <c r="C7" s="4" t="s">
        <v>80</v>
      </c>
      <c r="D7" s="4" t="s">
        <v>81</v>
      </c>
      <c r="E7" s="4" t="s">
        <v>82</v>
      </c>
      <c r="F7" s="19" t="s">
        <v>107</v>
      </c>
      <c r="G7" s="4" t="s">
        <v>108</v>
      </c>
      <c r="H7" s="4" t="s">
        <v>85</v>
      </c>
      <c r="I7" s="4" t="s">
        <v>86</v>
      </c>
      <c r="J7" s="4">
        <v>40</v>
      </c>
      <c r="K7" s="4" t="s">
        <v>109</v>
      </c>
      <c r="L7" s="4" t="s">
        <v>110</v>
      </c>
      <c r="M7" s="4" t="s">
        <v>89</v>
      </c>
      <c r="N7" s="4" t="s">
        <v>111</v>
      </c>
      <c r="O7" s="4">
        <v>4</v>
      </c>
      <c r="P7" s="4">
        <v>40</v>
      </c>
      <c r="Q7" s="4" t="s">
        <v>112</v>
      </c>
      <c r="R7" s="4">
        <v>2</v>
      </c>
      <c r="S7" s="4">
        <v>40</v>
      </c>
      <c r="T7" s="4" t="s">
        <v>88</v>
      </c>
      <c r="U7" s="4">
        <v>0</v>
      </c>
      <c r="V7" s="4">
        <v>0</v>
      </c>
      <c r="W7" s="4" t="s">
        <v>88</v>
      </c>
      <c r="X7" s="4">
        <v>0</v>
      </c>
      <c r="Y7" s="4" t="s">
        <v>88</v>
      </c>
      <c r="Z7" s="4">
        <v>0</v>
      </c>
      <c r="AA7" s="4" t="s">
        <v>88</v>
      </c>
      <c r="AB7" s="4" t="s">
        <v>113</v>
      </c>
      <c r="AC7" s="8">
        <v>1476</v>
      </c>
      <c r="AD7" s="6">
        <v>100</v>
      </c>
      <c r="AE7" s="4" t="s">
        <v>104</v>
      </c>
      <c r="AF7" s="4" t="s">
        <v>88</v>
      </c>
      <c r="AG7" s="4" t="s">
        <v>88</v>
      </c>
      <c r="AH7" s="4" t="s">
        <v>88</v>
      </c>
      <c r="AI7" s="4" t="s">
        <v>88</v>
      </c>
      <c r="AJ7" s="12">
        <v>1476</v>
      </c>
      <c r="AK7" s="4" t="s">
        <v>88</v>
      </c>
    </row>
    <row r="8" spans="1:37" ht="25.5" x14ac:dyDescent="0.25">
      <c r="A8" s="4" t="s">
        <v>114</v>
      </c>
      <c r="B8" s="5" t="s">
        <v>115</v>
      </c>
      <c r="C8" s="4" t="s">
        <v>80</v>
      </c>
      <c r="D8" s="4" t="s">
        <v>81</v>
      </c>
      <c r="E8" s="4" t="s">
        <v>82</v>
      </c>
      <c r="F8" s="14" t="s">
        <v>116</v>
      </c>
      <c r="G8" s="4" t="s">
        <v>117</v>
      </c>
      <c r="H8" s="4" t="s">
        <v>85</v>
      </c>
      <c r="I8" s="4" t="s">
        <v>118</v>
      </c>
      <c r="J8" s="4">
        <v>50</v>
      </c>
      <c r="K8" s="4" t="s">
        <v>119</v>
      </c>
      <c r="L8" s="4" t="s">
        <v>120</v>
      </c>
      <c r="M8" s="4" t="s">
        <v>89</v>
      </c>
      <c r="N8" s="4" t="s">
        <v>121</v>
      </c>
      <c r="O8" s="4">
        <v>2</v>
      </c>
      <c r="P8" s="4">
        <v>50</v>
      </c>
      <c r="Q8" s="4" t="s">
        <v>112</v>
      </c>
      <c r="R8" s="4">
        <v>2</v>
      </c>
      <c r="S8" s="4">
        <v>50</v>
      </c>
      <c r="T8" s="4" t="s">
        <v>102</v>
      </c>
      <c r="U8" s="4">
        <v>4</v>
      </c>
      <c r="V8" s="4">
        <v>50</v>
      </c>
      <c r="W8" s="4" t="s">
        <v>88</v>
      </c>
      <c r="X8" s="4">
        <v>0</v>
      </c>
      <c r="Y8" s="4" t="s">
        <v>88</v>
      </c>
      <c r="Z8" s="4">
        <v>0</v>
      </c>
      <c r="AA8" s="4" t="s">
        <v>88</v>
      </c>
      <c r="AB8" s="4" t="s">
        <v>113</v>
      </c>
      <c r="AC8" s="8">
        <v>1450</v>
      </c>
      <c r="AD8" s="6">
        <v>100</v>
      </c>
      <c r="AE8" s="4" t="s">
        <v>104</v>
      </c>
      <c r="AF8" s="4" t="s">
        <v>88</v>
      </c>
      <c r="AG8" s="4" t="s">
        <v>88</v>
      </c>
      <c r="AH8" s="4" t="s">
        <v>88</v>
      </c>
      <c r="AI8" s="4" t="s">
        <v>88</v>
      </c>
      <c r="AJ8" s="12">
        <v>1450</v>
      </c>
      <c r="AK8" s="4" t="s">
        <v>88</v>
      </c>
    </row>
    <row r="9" spans="1:37" x14ac:dyDescent="0.25">
      <c r="A9" s="20" t="s">
        <v>122</v>
      </c>
      <c r="B9" s="28" t="s">
        <v>123</v>
      </c>
      <c r="C9" s="33" t="s">
        <v>80</v>
      </c>
      <c r="D9" s="33" t="s">
        <v>81</v>
      </c>
      <c r="E9" s="33" t="s">
        <v>82</v>
      </c>
      <c r="F9" s="33" t="s">
        <v>124</v>
      </c>
      <c r="G9" s="33" t="s">
        <v>84</v>
      </c>
      <c r="H9" s="33" t="s">
        <v>85</v>
      </c>
      <c r="I9" s="33" t="s">
        <v>125</v>
      </c>
      <c r="J9" s="33">
        <v>8140</v>
      </c>
      <c r="K9" s="33" t="s">
        <v>81</v>
      </c>
      <c r="L9" s="33" t="s">
        <v>126</v>
      </c>
      <c r="M9" s="33" t="s">
        <v>127</v>
      </c>
      <c r="N9" s="33" t="s">
        <v>100</v>
      </c>
      <c r="O9" s="33">
        <v>2</v>
      </c>
      <c r="P9" s="33">
        <v>8140</v>
      </c>
      <c r="Q9" s="33" t="s">
        <v>128</v>
      </c>
      <c r="R9" s="33">
        <v>2</v>
      </c>
      <c r="S9" s="33">
        <v>8140</v>
      </c>
      <c r="T9" s="33" t="s">
        <v>88</v>
      </c>
      <c r="U9" s="33">
        <v>0</v>
      </c>
      <c r="V9" s="33">
        <v>0</v>
      </c>
      <c r="W9" s="33" t="s">
        <v>88</v>
      </c>
      <c r="X9" s="33">
        <v>0</v>
      </c>
      <c r="Y9" s="33" t="s">
        <v>88</v>
      </c>
      <c r="Z9" s="33">
        <v>0</v>
      </c>
      <c r="AA9" s="33" t="s">
        <v>88</v>
      </c>
      <c r="AB9" s="33" t="s">
        <v>113</v>
      </c>
      <c r="AC9" s="34">
        <v>3564562</v>
      </c>
      <c r="AD9" s="35">
        <v>54.78</v>
      </c>
      <c r="AE9" s="33" t="s">
        <v>104</v>
      </c>
      <c r="AF9" s="19" t="s">
        <v>129</v>
      </c>
      <c r="AG9" s="31">
        <v>2798761</v>
      </c>
      <c r="AH9" s="31">
        <v>43.01</v>
      </c>
      <c r="AI9" s="19" t="s">
        <v>130</v>
      </c>
      <c r="AJ9" s="36">
        <v>6507176</v>
      </c>
      <c r="AK9" s="33" t="s">
        <v>88</v>
      </c>
    </row>
    <row r="10" spans="1:37" x14ac:dyDescent="0.25">
      <c r="A10" s="21"/>
      <c r="B10" s="29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8"/>
      <c r="AD10" s="37"/>
      <c r="AE10" s="37"/>
      <c r="AF10" s="19" t="s">
        <v>131</v>
      </c>
      <c r="AG10" s="31">
        <v>143853</v>
      </c>
      <c r="AH10" s="31">
        <v>2.21</v>
      </c>
      <c r="AI10" s="19" t="s">
        <v>104</v>
      </c>
      <c r="AJ10" s="38"/>
      <c r="AK10" s="37"/>
    </row>
    <row r="11" spans="1:37" ht="38.25" x14ac:dyDescent="0.25">
      <c r="A11" s="4" t="s">
        <v>132</v>
      </c>
      <c r="B11" s="27" t="s">
        <v>133</v>
      </c>
      <c r="C11" s="19" t="s">
        <v>80</v>
      </c>
      <c r="D11" s="19" t="s">
        <v>81</v>
      </c>
      <c r="E11" s="19" t="s">
        <v>82</v>
      </c>
      <c r="F11" s="19" t="s">
        <v>134</v>
      </c>
      <c r="G11" s="19" t="s">
        <v>84</v>
      </c>
      <c r="H11" s="19" t="s">
        <v>85</v>
      </c>
      <c r="I11" s="19" t="s">
        <v>135</v>
      </c>
      <c r="J11" s="19">
        <v>540</v>
      </c>
      <c r="K11" s="19" t="s">
        <v>113</v>
      </c>
      <c r="L11" s="19" t="s">
        <v>136</v>
      </c>
      <c r="M11" s="19" t="s">
        <v>137</v>
      </c>
      <c r="N11" s="19" t="s">
        <v>90</v>
      </c>
      <c r="O11" s="19">
        <v>5</v>
      </c>
      <c r="P11" s="19">
        <v>360</v>
      </c>
      <c r="Q11" s="19" t="s">
        <v>138</v>
      </c>
      <c r="R11" s="19">
        <v>6</v>
      </c>
      <c r="S11" s="19">
        <v>150</v>
      </c>
      <c r="T11" s="19" t="s">
        <v>88</v>
      </c>
      <c r="U11" s="19">
        <v>0</v>
      </c>
      <c r="V11" s="19">
        <v>0</v>
      </c>
      <c r="W11" s="19" t="s">
        <v>88</v>
      </c>
      <c r="X11" s="19">
        <v>0</v>
      </c>
      <c r="Y11" s="19" t="s">
        <v>88</v>
      </c>
      <c r="Z11" s="19">
        <v>0</v>
      </c>
      <c r="AA11" s="19" t="s">
        <v>88</v>
      </c>
      <c r="AB11" s="19" t="s">
        <v>113</v>
      </c>
      <c r="AC11" s="30">
        <v>28000</v>
      </c>
      <c r="AD11" s="31">
        <v>100</v>
      </c>
      <c r="AE11" s="19" t="s">
        <v>104</v>
      </c>
      <c r="AF11" s="19" t="s">
        <v>88</v>
      </c>
      <c r="AG11" s="19" t="s">
        <v>88</v>
      </c>
      <c r="AH11" s="19" t="s">
        <v>88</v>
      </c>
      <c r="AI11" s="19" t="s">
        <v>88</v>
      </c>
      <c r="AJ11" s="32">
        <v>28000</v>
      </c>
      <c r="AK11" s="19" t="s">
        <v>88</v>
      </c>
    </row>
    <row r="12" spans="1:37" ht="25.5" x14ac:dyDescent="0.25">
      <c r="A12" s="4" t="s">
        <v>139</v>
      </c>
      <c r="B12" s="5" t="s">
        <v>140</v>
      </c>
      <c r="C12" s="4" t="s">
        <v>80</v>
      </c>
      <c r="D12" s="4" t="s">
        <v>81</v>
      </c>
      <c r="E12" s="4" t="s">
        <v>82</v>
      </c>
      <c r="F12" s="4" t="s">
        <v>141</v>
      </c>
      <c r="G12" s="4" t="s">
        <v>84</v>
      </c>
      <c r="H12" s="4" t="s">
        <v>85</v>
      </c>
      <c r="I12" s="4" t="s">
        <v>86</v>
      </c>
      <c r="J12" s="4">
        <v>42</v>
      </c>
      <c r="K12" s="4" t="s">
        <v>142</v>
      </c>
      <c r="L12" s="4" t="s">
        <v>88</v>
      </c>
      <c r="M12" s="4" t="s">
        <v>89</v>
      </c>
      <c r="N12" s="4" t="s">
        <v>143</v>
      </c>
      <c r="O12" s="4">
        <v>3</v>
      </c>
      <c r="P12" s="4">
        <v>42</v>
      </c>
      <c r="Q12" s="4" t="s">
        <v>144</v>
      </c>
      <c r="R12" s="4">
        <v>2</v>
      </c>
      <c r="S12" s="4">
        <v>42</v>
      </c>
      <c r="T12" s="4" t="s">
        <v>88</v>
      </c>
      <c r="U12" s="4">
        <v>0</v>
      </c>
      <c r="V12" s="4">
        <v>0</v>
      </c>
      <c r="W12" s="4" t="s">
        <v>88</v>
      </c>
      <c r="X12" s="4">
        <v>0</v>
      </c>
      <c r="Y12" s="4" t="s">
        <v>88</v>
      </c>
      <c r="Z12" s="4">
        <v>0</v>
      </c>
      <c r="AA12" s="4" t="s">
        <v>88</v>
      </c>
      <c r="AB12" s="4" t="s">
        <v>113</v>
      </c>
      <c r="AC12" s="8">
        <v>300</v>
      </c>
      <c r="AD12" s="6">
        <v>100</v>
      </c>
      <c r="AE12" s="4" t="s">
        <v>104</v>
      </c>
      <c r="AF12" s="4" t="s">
        <v>88</v>
      </c>
      <c r="AG12" s="4" t="s">
        <v>88</v>
      </c>
      <c r="AH12" s="4" t="s">
        <v>88</v>
      </c>
      <c r="AI12" s="4" t="s">
        <v>88</v>
      </c>
      <c r="AJ12" s="12">
        <v>300</v>
      </c>
      <c r="AK12" s="4" t="s">
        <v>88</v>
      </c>
    </row>
    <row r="13" spans="1:37" ht="25.5" x14ac:dyDescent="0.25">
      <c r="A13" s="4" t="s">
        <v>145</v>
      </c>
      <c r="B13" s="5" t="s">
        <v>146</v>
      </c>
      <c r="C13" s="4" t="s">
        <v>80</v>
      </c>
      <c r="D13" s="4" t="s">
        <v>81</v>
      </c>
      <c r="E13" s="4" t="s">
        <v>82</v>
      </c>
      <c r="F13" s="4" t="s">
        <v>147</v>
      </c>
      <c r="G13" s="4" t="s">
        <v>148</v>
      </c>
      <c r="H13" s="4" t="s">
        <v>85</v>
      </c>
      <c r="I13" s="4" t="s">
        <v>135</v>
      </c>
      <c r="J13" s="4">
        <v>50</v>
      </c>
      <c r="K13" s="4" t="s">
        <v>98</v>
      </c>
      <c r="L13" s="4" t="s">
        <v>99</v>
      </c>
      <c r="M13" s="4" t="s">
        <v>127</v>
      </c>
      <c r="N13" s="4" t="s">
        <v>111</v>
      </c>
      <c r="O13" s="4">
        <v>2</v>
      </c>
      <c r="P13" s="4">
        <v>50</v>
      </c>
      <c r="Q13" s="4" t="s">
        <v>149</v>
      </c>
      <c r="R13" s="4">
        <v>2</v>
      </c>
      <c r="S13" s="4">
        <v>50</v>
      </c>
      <c r="T13" s="4" t="s">
        <v>150</v>
      </c>
      <c r="U13" s="4">
        <v>1</v>
      </c>
      <c r="V13" s="4">
        <v>50</v>
      </c>
      <c r="W13" s="4" t="s">
        <v>88</v>
      </c>
      <c r="X13" s="4">
        <v>0</v>
      </c>
      <c r="Y13" s="4" t="s">
        <v>88</v>
      </c>
      <c r="Z13" s="4">
        <v>0</v>
      </c>
      <c r="AA13" s="4" t="s">
        <v>88</v>
      </c>
      <c r="AB13" s="4" t="s">
        <v>98</v>
      </c>
      <c r="AC13" s="8">
        <v>1000</v>
      </c>
      <c r="AD13" s="6">
        <v>100</v>
      </c>
      <c r="AE13" s="4" t="s">
        <v>104</v>
      </c>
      <c r="AF13" s="4" t="s">
        <v>88</v>
      </c>
      <c r="AG13" s="4" t="s">
        <v>88</v>
      </c>
      <c r="AH13" s="4" t="s">
        <v>88</v>
      </c>
      <c r="AI13" s="4" t="s">
        <v>88</v>
      </c>
      <c r="AJ13" s="12">
        <v>1000</v>
      </c>
      <c r="AK13" s="4" t="s">
        <v>88</v>
      </c>
    </row>
    <row r="14" spans="1:37" ht="25.5" x14ac:dyDescent="0.25">
      <c r="A14" s="4" t="s">
        <v>151</v>
      </c>
      <c r="B14" s="5" t="s">
        <v>152</v>
      </c>
      <c r="C14" s="4" t="s">
        <v>80</v>
      </c>
      <c r="D14" s="4" t="s">
        <v>81</v>
      </c>
      <c r="E14" s="4" t="s">
        <v>82</v>
      </c>
      <c r="F14" s="16" t="s">
        <v>153</v>
      </c>
      <c r="G14" s="4" t="s">
        <v>84</v>
      </c>
      <c r="H14" s="4" t="s">
        <v>85</v>
      </c>
      <c r="I14" s="4" t="s">
        <v>86</v>
      </c>
      <c r="J14" s="4">
        <v>445</v>
      </c>
      <c r="K14" s="4" t="s">
        <v>154</v>
      </c>
      <c r="L14" s="4" t="s">
        <v>88</v>
      </c>
      <c r="M14" s="4" t="s">
        <v>155</v>
      </c>
      <c r="N14" s="4" t="s">
        <v>156</v>
      </c>
      <c r="O14" s="4">
        <v>15</v>
      </c>
      <c r="P14" s="4">
        <v>1445</v>
      </c>
      <c r="Q14" s="4" t="s">
        <v>157</v>
      </c>
      <c r="R14" s="4">
        <v>4</v>
      </c>
      <c r="S14" s="4">
        <v>450</v>
      </c>
      <c r="T14" s="4" t="s">
        <v>88</v>
      </c>
      <c r="U14" s="4">
        <v>0</v>
      </c>
      <c r="V14" s="4">
        <v>0</v>
      </c>
      <c r="W14" s="4" t="s">
        <v>88</v>
      </c>
      <c r="X14" s="4">
        <v>0</v>
      </c>
      <c r="Y14" s="4" t="s">
        <v>88</v>
      </c>
      <c r="Z14" s="4">
        <v>0</v>
      </c>
      <c r="AA14" s="4" t="s">
        <v>88</v>
      </c>
      <c r="AB14" s="4" t="s">
        <v>113</v>
      </c>
      <c r="AC14" s="8">
        <v>2952</v>
      </c>
      <c r="AD14" s="6">
        <v>100</v>
      </c>
      <c r="AE14" s="4" t="s">
        <v>104</v>
      </c>
      <c r="AF14" s="4" t="s">
        <v>88</v>
      </c>
      <c r="AG14" s="4" t="s">
        <v>88</v>
      </c>
      <c r="AH14" s="4" t="s">
        <v>88</v>
      </c>
      <c r="AI14" s="4" t="s">
        <v>88</v>
      </c>
      <c r="AJ14" s="12">
        <v>2952</v>
      </c>
      <c r="AK14" s="4" t="s">
        <v>88</v>
      </c>
    </row>
    <row r="15" spans="1:37" ht="38.25" x14ac:dyDescent="0.25">
      <c r="A15" s="4" t="s">
        <v>158</v>
      </c>
      <c r="B15" s="5" t="s">
        <v>159</v>
      </c>
      <c r="C15" s="4" t="s">
        <v>80</v>
      </c>
      <c r="D15" s="4" t="s">
        <v>81</v>
      </c>
      <c r="E15" s="4" t="s">
        <v>82</v>
      </c>
      <c r="F15" s="4" t="s">
        <v>160</v>
      </c>
      <c r="G15" s="4" t="s">
        <v>161</v>
      </c>
      <c r="H15" s="4" t="s">
        <v>85</v>
      </c>
      <c r="I15" s="4" t="s">
        <v>86</v>
      </c>
      <c r="J15" s="4">
        <v>416</v>
      </c>
      <c r="K15" s="4" t="s">
        <v>162</v>
      </c>
      <c r="L15" s="4" t="s">
        <v>88</v>
      </c>
      <c r="M15" s="4" t="s">
        <v>89</v>
      </c>
      <c r="N15" s="4" t="s">
        <v>111</v>
      </c>
      <c r="O15" s="4">
        <v>3</v>
      </c>
      <c r="P15" s="4">
        <v>416</v>
      </c>
      <c r="Q15" s="4" t="s">
        <v>163</v>
      </c>
      <c r="R15" s="4">
        <v>2</v>
      </c>
      <c r="S15" s="4">
        <v>83</v>
      </c>
      <c r="T15" s="4" t="s">
        <v>102</v>
      </c>
      <c r="U15" s="4">
        <v>1</v>
      </c>
      <c r="V15" s="4">
        <v>83</v>
      </c>
      <c r="W15" s="4" t="s">
        <v>88</v>
      </c>
      <c r="X15" s="4">
        <v>0</v>
      </c>
      <c r="Y15" s="4" t="s">
        <v>88</v>
      </c>
      <c r="Z15" s="4">
        <v>0</v>
      </c>
      <c r="AA15" s="4" t="s">
        <v>88</v>
      </c>
      <c r="AB15" s="4" t="s">
        <v>113</v>
      </c>
      <c r="AC15" s="8">
        <v>492</v>
      </c>
      <c r="AD15" s="6">
        <v>100</v>
      </c>
      <c r="AE15" s="4" t="s">
        <v>104</v>
      </c>
      <c r="AF15" s="4" t="s">
        <v>88</v>
      </c>
      <c r="AG15" s="4" t="s">
        <v>88</v>
      </c>
      <c r="AH15" s="4" t="s">
        <v>88</v>
      </c>
      <c r="AI15" s="4" t="s">
        <v>88</v>
      </c>
      <c r="AJ15" s="12">
        <v>492</v>
      </c>
      <c r="AK15" s="4" t="s">
        <v>88</v>
      </c>
    </row>
    <row r="16" spans="1:37" ht="25.5" x14ac:dyDescent="0.25">
      <c r="A16" s="4" t="s">
        <v>164</v>
      </c>
      <c r="B16" s="5" t="s">
        <v>165</v>
      </c>
      <c r="C16" s="4" t="s">
        <v>80</v>
      </c>
      <c r="D16" s="4" t="s">
        <v>81</v>
      </c>
      <c r="E16" s="4" t="s">
        <v>82</v>
      </c>
      <c r="F16" s="4" t="s">
        <v>166</v>
      </c>
      <c r="G16" s="4" t="s">
        <v>84</v>
      </c>
      <c r="H16" s="4" t="s">
        <v>85</v>
      </c>
      <c r="I16" s="4" t="s">
        <v>167</v>
      </c>
      <c r="J16" s="4">
        <v>56</v>
      </c>
      <c r="K16" s="4" t="s">
        <v>81</v>
      </c>
      <c r="L16" s="4" t="s">
        <v>126</v>
      </c>
      <c r="M16" s="4" t="s">
        <v>155</v>
      </c>
      <c r="N16" s="4" t="s">
        <v>168</v>
      </c>
      <c r="O16" s="4">
        <v>2</v>
      </c>
      <c r="P16" s="4">
        <v>56</v>
      </c>
      <c r="Q16" s="4" t="s">
        <v>169</v>
      </c>
      <c r="R16" s="4">
        <v>2</v>
      </c>
      <c r="S16" s="4">
        <v>36</v>
      </c>
      <c r="T16" s="4" t="s">
        <v>88</v>
      </c>
      <c r="U16" s="4">
        <v>0</v>
      </c>
      <c r="V16" s="4">
        <v>0</v>
      </c>
      <c r="W16" s="4" t="s">
        <v>88</v>
      </c>
      <c r="X16" s="4">
        <v>0</v>
      </c>
      <c r="Y16" s="4" t="s">
        <v>88</v>
      </c>
      <c r="Z16" s="4">
        <v>0</v>
      </c>
      <c r="AA16" s="4" t="s">
        <v>88</v>
      </c>
      <c r="AB16" s="4" t="s">
        <v>113</v>
      </c>
      <c r="AC16" s="8">
        <v>6840</v>
      </c>
      <c r="AD16" s="6">
        <v>100</v>
      </c>
      <c r="AE16" s="4" t="s">
        <v>104</v>
      </c>
      <c r="AF16" s="4" t="s">
        <v>88</v>
      </c>
      <c r="AG16" s="4" t="s">
        <v>88</v>
      </c>
      <c r="AH16" s="4" t="s">
        <v>88</v>
      </c>
      <c r="AI16" s="4" t="s">
        <v>88</v>
      </c>
      <c r="AJ16" s="12">
        <v>6840</v>
      </c>
      <c r="AK16" s="4" t="s">
        <v>88</v>
      </c>
    </row>
    <row r="17" spans="1:37" ht="25.5" x14ac:dyDescent="0.25">
      <c r="A17" s="4" t="s">
        <v>170</v>
      </c>
      <c r="B17" s="5" t="s">
        <v>171</v>
      </c>
      <c r="C17" s="4" t="s">
        <v>80</v>
      </c>
      <c r="D17" s="4" t="s">
        <v>81</v>
      </c>
      <c r="E17" s="4" t="s">
        <v>82</v>
      </c>
      <c r="F17" s="17" t="s">
        <v>153</v>
      </c>
      <c r="G17" s="4" t="s">
        <v>172</v>
      </c>
      <c r="H17" s="4" t="s">
        <v>85</v>
      </c>
      <c r="I17" s="4" t="s">
        <v>173</v>
      </c>
      <c r="J17" s="4">
        <v>200</v>
      </c>
      <c r="K17" s="4" t="s">
        <v>174</v>
      </c>
      <c r="L17" s="4" t="s">
        <v>175</v>
      </c>
      <c r="M17" s="4" t="s">
        <v>89</v>
      </c>
      <c r="N17" s="4" t="s">
        <v>100</v>
      </c>
      <c r="O17" s="4">
        <v>1</v>
      </c>
      <c r="P17" s="4">
        <v>200</v>
      </c>
      <c r="Q17" s="4" t="s">
        <v>176</v>
      </c>
      <c r="R17" s="4">
        <v>4</v>
      </c>
      <c r="S17" s="4">
        <v>200</v>
      </c>
      <c r="T17" s="4" t="s">
        <v>88</v>
      </c>
      <c r="U17" s="4">
        <v>0</v>
      </c>
      <c r="V17" s="4">
        <v>0</v>
      </c>
      <c r="W17" s="4" t="s">
        <v>88</v>
      </c>
      <c r="X17" s="4">
        <v>0</v>
      </c>
      <c r="Y17" s="4" t="s">
        <v>88</v>
      </c>
      <c r="Z17" s="4">
        <v>0</v>
      </c>
      <c r="AA17" s="4" t="s">
        <v>88</v>
      </c>
      <c r="AB17" s="4" t="s">
        <v>113</v>
      </c>
      <c r="AC17" s="8">
        <v>2000</v>
      </c>
      <c r="AD17" s="6">
        <v>100</v>
      </c>
      <c r="AE17" s="4" t="s">
        <v>104</v>
      </c>
      <c r="AF17" s="4" t="s">
        <v>88</v>
      </c>
      <c r="AG17" s="4" t="s">
        <v>88</v>
      </c>
      <c r="AH17" s="4" t="s">
        <v>88</v>
      </c>
      <c r="AI17" s="4" t="s">
        <v>88</v>
      </c>
      <c r="AJ17" s="12">
        <v>2000</v>
      </c>
      <c r="AK17" s="4" t="s">
        <v>88</v>
      </c>
    </row>
    <row r="18" spans="1:37" ht="25.5" x14ac:dyDescent="0.25">
      <c r="A18" s="4" t="s">
        <v>177</v>
      </c>
      <c r="B18" s="5" t="s">
        <v>178</v>
      </c>
      <c r="C18" s="4" t="s">
        <v>80</v>
      </c>
      <c r="D18" s="4" t="s">
        <v>81</v>
      </c>
      <c r="E18" s="4" t="s">
        <v>82</v>
      </c>
      <c r="F18" s="4" t="s">
        <v>179</v>
      </c>
      <c r="G18" s="4" t="s">
        <v>180</v>
      </c>
      <c r="H18" s="4" t="s">
        <v>85</v>
      </c>
      <c r="I18" s="4" t="s">
        <v>86</v>
      </c>
      <c r="J18" s="4">
        <v>362</v>
      </c>
      <c r="K18" s="4" t="s">
        <v>181</v>
      </c>
      <c r="L18" s="4" t="s">
        <v>88</v>
      </c>
      <c r="M18" s="4" t="s">
        <v>89</v>
      </c>
      <c r="N18" s="4" t="s">
        <v>111</v>
      </c>
      <c r="O18" s="4">
        <v>4</v>
      </c>
      <c r="P18" s="4">
        <v>362</v>
      </c>
      <c r="Q18" s="4" t="s">
        <v>144</v>
      </c>
      <c r="R18" s="4">
        <v>2</v>
      </c>
      <c r="S18" s="4">
        <v>362</v>
      </c>
      <c r="T18" s="4" t="s">
        <v>88</v>
      </c>
      <c r="U18" s="4">
        <v>0</v>
      </c>
      <c r="V18" s="4">
        <v>0</v>
      </c>
      <c r="W18" s="4" t="s">
        <v>88</v>
      </c>
      <c r="X18" s="4">
        <v>0</v>
      </c>
      <c r="Y18" s="4" t="s">
        <v>88</v>
      </c>
      <c r="Z18" s="4">
        <v>0</v>
      </c>
      <c r="AA18" s="4" t="s">
        <v>88</v>
      </c>
      <c r="AB18" s="4" t="s">
        <v>113</v>
      </c>
      <c r="AC18" s="8">
        <v>500</v>
      </c>
      <c r="AD18" s="6">
        <v>100</v>
      </c>
      <c r="AE18" s="4" t="s">
        <v>104</v>
      </c>
      <c r="AF18" s="4" t="s">
        <v>88</v>
      </c>
      <c r="AG18" s="4" t="s">
        <v>88</v>
      </c>
      <c r="AH18" s="4" t="s">
        <v>88</v>
      </c>
      <c r="AI18" s="4" t="s">
        <v>88</v>
      </c>
      <c r="AJ18" s="12">
        <v>500</v>
      </c>
      <c r="AK18" s="4" t="s">
        <v>88</v>
      </c>
    </row>
    <row r="19" spans="1:37" ht="25.5" x14ac:dyDescent="0.25">
      <c r="A19" s="4" t="s">
        <v>182</v>
      </c>
      <c r="B19" s="5" t="s">
        <v>183</v>
      </c>
      <c r="C19" s="4" t="s">
        <v>80</v>
      </c>
      <c r="D19" s="4" t="s">
        <v>81</v>
      </c>
      <c r="E19" s="4" t="s">
        <v>82</v>
      </c>
      <c r="F19" s="17" t="s">
        <v>184</v>
      </c>
      <c r="G19" s="4" t="s">
        <v>84</v>
      </c>
      <c r="H19" s="4" t="s">
        <v>85</v>
      </c>
      <c r="I19" s="4" t="s">
        <v>167</v>
      </c>
      <c r="J19" s="4">
        <v>100</v>
      </c>
      <c r="K19" s="4" t="s">
        <v>81</v>
      </c>
      <c r="L19" s="4" t="s">
        <v>126</v>
      </c>
      <c r="M19" s="4" t="s">
        <v>155</v>
      </c>
      <c r="N19" s="4" t="s">
        <v>168</v>
      </c>
      <c r="O19" s="4">
        <v>2</v>
      </c>
      <c r="P19" s="4">
        <v>100</v>
      </c>
      <c r="Q19" s="4" t="s">
        <v>185</v>
      </c>
      <c r="R19" s="4">
        <v>1</v>
      </c>
      <c r="S19" s="4">
        <v>55</v>
      </c>
      <c r="T19" s="4" t="s">
        <v>88</v>
      </c>
      <c r="U19" s="4">
        <v>0</v>
      </c>
      <c r="V19" s="4">
        <v>0</v>
      </c>
      <c r="W19" s="4" t="s">
        <v>88</v>
      </c>
      <c r="X19" s="4">
        <v>0</v>
      </c>
      <c r="Y19" s="4" t="s">
        <v>88</v>
      </c>
      <c r="Z19" s="4">
        <v>0</v>
      </c>
      <c r="AA19" s="4" t="s">
        <v>88</v>
      </c>
      <c r="AB19" s="4" t="s">
        <v>113</v>
      </c>
      <c r="AC19" s="8">
        <v>13860</v>
      </c>
      <c r="AD19" s="6">
        <v>100</v>
      </c>
      <c r="AE19" s="4" t="s">
        <v>104</v>
      </c>
      <c r="AF19" s="4" t="s">
        <v>88</v>
      </c>
      <c r="AG19" s="4" t="s">
        <v>88</v>
      </c>
      <c r="AH19" s="4" t="s">
        <v>88</v>
      </c>
      <c r="AI19" s="4" t="s">
        <v>88</v>
      </c>
      <c r="AJ19" s="12">
        <v>13860</v>
      </c>
      <c r="AK19" s="4" t="s">
        <v>88</v>
      </c>
    </row>
    <row r="20" spans="1:37" ht="38.25" x14ac:dyDescent="0.25">
      <c r="A20" s="4" t="s">
        <v>186</v>
      </c>
      <c r="B20" s="5" t="s">
        <v>187</v>
      </c>
      <c r="C20" s="4" t="s">
        <v>80</v>
      </c>
      <c r="D20" s="4" t="s">
        <v>81</v>
      </c>
      <c r="E20" s="4" t="s">
        <v>82</v>
      </c>
      <c r="F20" s="4" t="s">
        <v>188</v>
      </c>
      <c r="G20" s="4" t="s">
        <v>189</v>
      </c>
      <c r="H20" s="4" t="s">
        <v>85</v>
      </c>
      <c r="I20" s="4" t="s">
        <v>86</v>
      </c>
      <c r="J20" s="4">
        <v>350</v>
      </c>
      <c r="K20" s="4" t="s">
        <v>119</v>
      </c>
      <c r="L20" s="4" t="s">
        <v>120</v>
      </c>
      <c r="M20" s="4" t="s">
        <v>155</v>
      </c>
      <c r="N20" s="4" t="s">
        <v>190</v>
      </c>
      <c r="O20" s="4">
        <v>4</v>
      </c>
      <c r="P20" s="4">
        <v>350</v>
      </c>
      <c r="Q20" s="4" t="s">
        <v>191</v>
      </c>
      <c r="R20" s="4">
        <v>4</v>
      </c>
      <c r="S20" s="4">
        <v>17</v>
      </c>
      <c r="T20" s="4" t="s">
        <v>88</v>
      </c>
      <c r="U20" s="4">
        <v>0</v>
      </c>
      <c r="V20" s="4">
        <v>0</v>
      </c>
      <c r="W20" s="4" t="s">
        <v>88</v>
      </c>
      <c r="X20" s="4">
        <v>0</v>
      </c>
      <c r="Y20" s="4" t="s">
        <v>88</v>
      </c>
      <c r="Z20" s="4">
        <v>0</v>
      </c>
      <c r="AA20" s="4" t="s">
        <v>88</v>
      </c>
      <c r="AB20" s="4" t="s">
        <v>113</v>
      </c>
      <c r="AC20" s="8">
        <v>1150</v>
      </c>
      <c r="AD20" s="6">
        <v>100</v>
      </c>
      <c r="AE20" s="4" t="s">
        <v>104</v>
      </c>
      <c r="AF20" s="4" t="s">
        <v>88</v>
      </c>
      <c r="AG20" s="4" t="s">
        <v>88</v>
      </c>
      <c r="AH20" s="4" t="s">
        <v>88</v>
      </c>
      <c r="AI20" s="4" t="s">
        <v>88</v>
      </c>
      <c r="AJ20" s="12">
        <v>1150</v>
      </c>
      <c r="AK20" s="4" t="s">
        <v>88</v>
      </c>
    </row>
    <row r="21" spans="1:37" ht="25.5" x14ac:dyDescent="0.25">
      <c r="A21" s="4" t="s">
        <v>192</v>
      </c>
      <c r="B21" s="5" t="s">
        <v>193</v>
      </c>
      <c r="C21" s="4" t="s">
        <v>80</v>
      </c>
      <c r="D21" s="4" t="s">
        <v>81</v>
      </c>
      <c r="E21" s="4" t="s">
        <v>82</v>
      </c>
      <c r="F21" s="17" t="s">
        <v>194</v>
      </c>
      <c r="G21" s="4" t="s">
        <v>84</v>
      </c>
      <c r="H21" s="4" t="s">
        <v>85</v>
      </c>
      <c r="I21" s="4" t="s">
        <v>195</v>
      </c>
      <c r="J21" s="4">
        <v>13</v>
      </c>
      <c r="K21" s="4" t="s">
        <v>196</v>
      </c>
      <c r="L21" s="4" t="s">
        <v>197</v>
      </c>
      <c r="M21" s="4" t="s">
        <v>89</v>
      </c>
      <c r="N21" s="4" t="s">
        <v>100</v>
      </c>
      <c r="O21" s="4">
        <v>1</v>
      </c>
      <c r="P21" s="4">
        <v>13</v>
      </c>
      <c r="Q21" s="4" t="s">
        <v>88</v>
      </c>
      <c r="R21" s="4">
        <v>0</v>
      </c>
      <c r="S21" s="4">
        <v>0</v>
      </c>
      <c r="T21" s="4" t="s">
        <v>102</v>
      </c>
      <c r="U21" s="4">
        <v>1</v>
      </c>
      <c r="V21" s="4">
        <v>12</v>
      </c>
      <c r="W21" s="4" t="s">
        <v>88</v>
      </c>
      <c r="X21" s="4">
        <v>0</v>
      </c>
      <c r="Y21" s="4" t="s">
        <v>88</v>
      </c>
      <c r="Z21" s="4">
        <v>0</v>
      </c>
      <c r="AA21" s="4" t="s">
        <v>88</v>
      </c>
      <c r="AB21" s="4" t="s">
        <v>113</v>
      </c>
      <c r="AC21" s="8">
        <v>2554</v>
      </c>
      <c r="AD21" s="6">
        <v>100</v>
      </c>
      <c r="AE21" s="4" t="s">
        <v>104</v>
      </c>
      <c r="AF21" s="4" t="s">
        <v>88</v>
      </c>
      <c r="AG21" s="4" t="s">
        <v>88</v>
      </c>
      <c r="AH21" s="4" t="s">
        <v>88</v>
      </c>
      <c r="AI21" s="4" t="s">
        <v>88</v>
      </c>
      <c r="AJ21" s="12">
        <v>2554</v>
      </c>
      <c r="AK21" s="4" t="s">
        <v>88</v>
      </c>
    </row>
    <row r="22" spans="1:37" ht="25.5" x14ac:dyDescent="0.25">
      <c r="A22" s="4" t="s">
        <v>198</v>
      </c>
      <c r="B22" s="5" t="s">
        <v>199</v>
      </c>
      <c r="C22" s="4" t="s">
        <v>80</v>
      </c>
      <c r="D22" s="4" t="s">
        <v>81</v>
      </c>
      <c r="E22" s="4" t="s">
        <v>82</v>
      </c>
      <c r="F22" s="17" t="s">
        <v>200</v>
      </c>
      <c r="G22" s="4" t="s">
        <v>84</v>
      </c>
      <c r="H22" s="4" t="s">
        <v>85</v>
      </c>
      <c r="I22" s="4" t="s">
        <v>125</v>
      </c>
      <c r="J22" s="4">
        <v>115</v>
      </c>
      <c r="K22" s="4" t="s">
        <v>113</v>
      </c>
      <c r="L22" s="4" t="s">
        <v>201</v>
      </c>
      <c r="M22" s="4" t="s">
        <v>155</v>
      </c>
      <c r="N22" s="4" t="s">
        <v>202</v>
      </c>
      <c r="O22" s="4">
        <v>2</v>
      </c>
      <c r="P22" s="4">
        <v>126</v>
      </c>
      <c r="Q22" s="4" t="s">
        <v>203</v>
      </c>
      <c r="R22" s="4">
        <v>2</v>
      </c>
      <c r="S22" s="4">
        <v>126</v>
      </c>
      <c r="T22" s="4" t="s">
        <v>88</v>
      </c>
      <c r="U22" s="4">
        <v>0</v>
      </c>
      <c r="V22" s="4">
        <v>0</v>
      </c>
      <c r="W22" s="4" t="s">
        <v>88</v>
      </c>
      <c r="X22" s="4">
        <v>0</v>
      </c>
      <c r="Y22" s="4" t="s">
        <v>88</v>
      </c>
      <c r="Z22" s="4">
        <v>0</v>
      </c>
      <c r="AA22" s="4" t="s">
        <v>88</v>
      </c>
      <c r="AB22" s="4" t="s">
        <v>113</v>
      </c>
      <c r="AC22" s="8">
        <v>26146</v>
      </c>
      <c r="AD22" s="6">
        <v>100</v>
      </c>
      <c r="AE22" s="4" t="s">
        <v>104</v>
      </c>
      <c r="AF22" s="4" t="s">
        <v>88</v>
      </c>
      <c r="AG22" s="4" t="s">
        <v>88</v>
      </c>
      <c r="AH22" s="4" t="s">
        <v>88</v>
      </c>
      <c r="AI22" s="4" t="s">
        <v>88</v>
      </c>
      <c r="AJ22" s="12">
        <v>26146</v>
      </c>
      <c r="AK22" s="4" t="s">
        <v>88</v>
      </c>
    </row>
    <row r="23" spans="1:37" ht="25.5" x14ac:dyDescent="0.25">
      <c r="A23" s="4" t="s">
        <v>204</v>
      </c>
      <c r="B23" s="5" t="s">
        <v>205</v>
      </c>
      <c r="C23" s="4" t="s">
        <v>80</v>
      </c>
      <c r="D23" s="4" t="s">
        <v>81</v>
      </c>
      <c r="E23" s="4" t="s">
        <v>82</v>
      </c>
      <c r="F23" s="17" t="s">
        <v>206</v>
      </c>
      <c r="G23" s="4" t="s">
        <v>207</v>
      </c>
      <c r="H23" s="4" t="s">
        <v>85</v>
      </c>
      <c r="I23" s="4" t="s">
        <v>86</v>
      </c>
      <c r="J23" s="4">
        <v>17</v>
      </c>
      <c r="K23" s="4" t="s">
        <v>119</v>
      </c>
      <c r="L23" s="4" t="s">
        <v>208</v>
      </c>
      <c r="M23" s="4" t="s">
        <v>155</v>
      </c>
      <c r="N23" s="4" t="s">
        <v>209</v>
      </c>
      <c r="O23" s="4">
        <v>6</v>
      </c>
      <c r="P23" s="4">
        <v>350</v>
      </c>
      <c r="Q23" s="4" t="s">
        <v>210</v>
      </c>
      <c r="R23" s="4">
        <v>1</v>
      </c>
      <c r="S23" s="4">
        <v>17</v>
      </c>
      <c r="T23" s="4" t="s">
        <v>88</v>
      </c>
      <c r="U23" s="4">
        <v>0</v>
      </c>
      <c r="V23" s="4">
        <v>0</v>
      </c>
      <c r="W23" s="4" t="s">
        <v>88</v>
      </c>
      <c r="X23" s="4">
        <v>0</v>
      </c>
      <c r="Y23" s="4" t="s">
        <v>88</v>
      </c>
      <c r="Z23" s="4">
        <v>0</v>
      </c>
      <c r="AA23" s="4" t="s">
        <v>88</v>
      </c>
      <c r="AB23" s="4" t="s">
        <v>119</v>
      </c>
      <c r="AC23" s="8">
        <v>200</v>
      </c>
      <c r="AD23" s="6">
        <v>100</v>
      </c>
      <c r="AE23" s="4" t="s">
        <v>104</v>
      </c>
      <c r="AF23" s="4" t="s">
        <v>88</v>
      </c>
      <c r="AG23" s="4" t="s">
        <v>88</v>
      </c>
      <c r="AH23" s="4" t="s">
        <v>88</v>
      </c>
      <c r="AI23" s="4" t="s">
        <v>88</v>
      </c>
      <c r="AJ23" s="12">
        <v>200</v>
      </c>
      <c r="AK23" s="4" t="s">
        <v>88</v>
      </c>
    </row>
    <row r="24" spans="1:37" ht="25.5" x14ac:dyDescent="0.25">
      <c r="A24" s="4" t="s">
        <v>211</v>
      </c>
      <c r="B24" s="5" t="s">
        <v>212</v>
      </c>
      <c r="C24" s="4" t="s">
        <v>80</v>
      </c>
      <c r="D24" s="4" t="s">
        <v>81</v>
      </c>
      <c r="E24" s="4" t="s">
        <v>82</v>
      </c>
      <c r="F24" s="14" t="s">
        <v>213</v>
      </c>
      <c r="G24" s="4" t="s">
        <v>214</v>
      </c>
      <c r="H24" s="4" t="s">
        <v>85</v>
      </c>
      <c r="I24" s="4" t="s">
        <v>86</v>
      </c>
      <c r="J24" s="4">
        <v>50</v>
      </c>
      <c r="K24" s="4" t="s">
        <v>215</v>
      </c>
      <c r="L24" s="4" t="s">
        <v>216</v>
      </c>
      <c r="M24" s="4" t="s">
        <v>89</v>
      </c>
      <c r="N24" s="4" t="s">
        <v>111</v>
      </c>
      <c r="O24" s="4">
        <v>5</v>
      </c>
      <c r="P24" s="4">
        <v>50</v>
      </c>
      <c r="Q24" s="4" t="s">
        <v>217</v>
      </c>
      <c r="R24" s="4">
        <v>5</v>
      </c>
      <c r="S24" s="4">
        <v>50</v>
      </c>
      <c r="T24" s="4" t="s">
        <v>88</v>
      </c>
      <c r="U24" s="4">
        <v>0</v>
      </c>
      <c r="V24" s="4">
        <v>0</v>
      </c>
      <c r="W24" s="4" t="s">
        <v>88</v>
      </c>
      <c r="X24" s="4">
        <v>0</v>
      </c>
      <c r="Y24" s="4" t="s">
        <v>88</v>
      </c>
      <c r="Z24" s="4">
        <v>0</v>
      </c>
      <c r="AA24" s="4" t="s">
        <v>88</v>
      </c>
      <c r="AB24" s="4" t="s">
        <v>113</v>
      </c>
      <c r="AC24" s="8">
        <v>23100</v>
      </c>
      <c r="AD24" s="6">
        <v>100</v>
      </c>
      <c r="AE24" s="4" t="s">
        <v>104</v>
      </c>
      <c r="AF24" s="4" t="s">
        <v>88</v>
      </c>
      <c r="AG24" s="4" t="s">
        <v>88</v>
      </c>
      <c r="AH24" s="4" t="s">
        <v>88</v>
      </c>
      <c r="AI24" s="4" t="s">
        <v>88</v>
      </c>
      <c r="AJ24" s="12">
        <v>23100</v>
      </c>
      <c r="AK24" s="4" t="s">
        <v>88</v>
      </c>
    </row>
    <row r="25" spans="1:37" ht="25.5" x14ac:dyDescent="0.25">
      <c r="A25" s="4" t="s">
        <v>218</v>
      </c>
      <c r="B25" s="5" t="s">
        <v>219</v>
      </c>
      <c r="C25" s="4" t="s">
        <v>80</v>
      </c>
      <c r="D25" s="4" t="s">
        <v>81</v>
      </c>
      <c r="E25" s="4" t="s">
        <v>82</v>
      </c>
      <c r="F25" s="17" t="s">
        <v>220</v>
      </c>
      <c r="G25" s="4" t="s">
        <v>221</v>
      </c>
      <c r="H25" s="4" t="s">
        <v>85</v>
      </c>
      <c r="I25" s="4" t="s">
        <v>86</v>
      </c>
      <c r="J25" s="4">
        <v>17</v>
      </c>
      <c r="K25" s="4" t="s">
        <v>119</v>
      </c>
      <c r="L25" s="4" t="s">
        <v>120</v>
      </c>
      <c r="M25" s="4" t="s">
        <v>155</v>
      </c>
      <c r="N25" s="4" t="s">
        <v>222</v>
      </c>
      <c r="O25" s="4">
        <v>6</v>
      </c>
      <c r="P25" s="4">
        <v>17</v>
      </c>
      <c r="Q25" s="4" t="s">
        <v>163</v>
      </c>
      <c r="R25" s="4">
        <v>2</v>
      </c>
      <c r="S25" s="4">
        <v>17</v>
      </c>
      <c r="T25" s="4" t="s">
        <v>88</v>
      </c>
      <c r="U25" s="4">
        <v>0</v>
      </c>
      <c r="V25" s="4">
        <v>0</v>
      </c>
      <c r="W25" s="4" t="s">
        <v>88</v>
      </c>
      <c r="X25" s="4">
        <v>0</v>
      </c>
      <c r="Y25" s="4" t="s">
        <v>88</v>
      </c>
      <c r="Z25" s="4">
        <v>0</v>
      </c>
      <c r="AA25" s="4" t="s">
        <v>88</v>
      </c>
      <c r="AB25" s="4" t="s">
        <v>113</v>
      </c>
      <c r="AC25" s="8">
        <v>300</v>
      </c>
      <c r="AD25" s="6">
        <v>100</v>
      </c>
      <c r="AE25" s="4" t="s">
        <v>104</v>
      </c>
      <c r="AF25" s="4" t="s">
        <v>88</v>
      </c>
      <c r="AG25" s="4" t="s">
        <v>88</v>
      </c>
      <c r="AH25" s="4" t="s">
        <v>88</v>
      </c>
      <c r="AI25" s="4" t="s">
        <v>88</v>
      </c>
      <c r="AJ25" s="12">
        <v>300</v>
      </c>
      <c r="AK25" s="4" t="s">
        <v>88</v>
      </c>
    </row>
    <row r="26" spans="1:37" ht="25.5" x14ac:dyDescent="0.25">
      <c r="A26" s="4" t="s">
        <v>223</v>
      </c>
      <c r="B26" s="5" t="s">
        <v>224</v>
      </c>
      <c r="C26" s="4" t="s">
        <v>80</v>
      </c>
      <c r="D26" s="4" t="s">
        <v>81</v>
      </c>
      <c r="E26" s="4" t="s">
        <v>82</v>
      </c>
      <c r="F26" s="4" t="s">
        <v>225</v>
      </c>
      <c r="G26" s="4" t="s">
        <v>226</v>
      </c>
      <c r="H26" s="4" t="s">
        <v>85</v>
      </c>
      <c r="I26" s="4" t="s">
        <v>227</v>
      </c>
      <c r="J26" s="4">
        <v>40</v>
      </c>
      <c r="K26" s="4" t="s">
        <v>81</v>
      </c>
      <c r="L26" s="4" t="s">
        <v>126</v>
      </c>
      <c r="M26" s="4" t="s">
        <v>228</v>
      </c>
      <c r="N26" s="4" t="s">
        <v>229</v>
      </c>
      <c r="O26" s="4">
        <v>4</v>
      </c>
      <c r="P26" s="4">
        <v>80</v>
      </c>
      <c r="Q26" s="4" t="s">
        <v>230</v>
      </c>
      <c r="R26" s="4">
        <v>3</v>
      </c>
      <c r="S26" s="4">
        <v>16</v>
      </c>
      <c r="T26" s="4" t="s">
        <v>88</v>
      </c>
      <c r="U26" s="4">
        <v>0</v>
      </c>
      <c r="V26" s="4">
        <v>0</v>
      </c>
      <c r="W26" s="4" t="s">
        <v>88</v>
      </c>
      <c r="X26" s="4">
        <v>0</v>
      </c>
      <c r="Y26" s="4" t="s">
        <v>88</v>
      </c>
      <c r="Z26" s="4">
        <v>0</v>
      </c>
      <c r="AA26" s="4" t="s">
        <v>88</v>
      </c>
      <c r="AB26" s="4" t="s">
        <v>113</v>
      </c>
      <c r="AC26" s="8">
        <v>6987</v>
      </c>
      <c r="AD26" s="6">
        <v>63.72</v>
      </c>
      <c r="AE26" s="4" t="s">
        <v>104</v>
      </c>
      <c r="AF26" s="4" t="s">
        <v>231</v>
      </c>
      <c r="AG26" s="6">
        <v>3978</v>
      </c>
      <c r="AH26" s="6">
        <v>36.28</v>
      </c>
      <c r="AI26" s="4" t="s">
        <v>93</v>
      </c>
      <c r="AJ26" s="12">
        <v>10965</v>
      </c>
      <c r="AK26" s="4" t="s">
        <v>88</v>
      </c>
    </row>
    <row r="27" spans="1:37" ht="25.5" x14ac:dyDescent="0.25">
      <c r="A27" s="4" t="s">
        <v>232</v>
      </c>
      <c r="B27" s="5" t="s">
        <v>233</v>
      </c>
      <c r="C27" s="4" t="s">
        <v>80</v>
      </c>
      <c r="D27" s="4" t="s">
        <v>81</v>
      </c>
      <c r="E27" s="4" t="s">
        <v>82</v>
      </c>
      <c r="F27" s="19" t="s">
        <v>234</v>
      </c>
      <c r="G27" s="4" t="s">
        <v>84</v>
      </c>
      <c r="H27" s="4" t="s">
        <v>85</v>
      </c>
      <c r="I27" s="4" t="s">
        <v>167</v>
      </c>
      <c r="J27" s="4">
        <v>17</v>
      </c>
      <c r="K27" s="4" t="s">
        <v>196</v>
      </c>
      <c r="L27" s="4" t="s">
        <v>235</v>
      </c>
      <c r="M27" s="4" t="s">
        <v>236</v>
      </c>
      <c r="N27" s="4" t="s">
        <v>237</v>
      </c>
      <c r="O27" s="4">
        <v>2</v>
      </c>
      <c r="P27" s="4">
        <v>17</v>
      </c>
      <c r="Q27" s="4" t="s">
        <v>238</v>
      </c>
      <c r="R27" s="4">
        <v>3</v>
      </c>
      <c r="S27" s="4">
        <v>11</v>
      </c>
      <c r="T27" s="4" t="s">
        <v>88</v>
      </c>
      <c r="U27" s="4">
        <v>0</v>
      </c>
      <c r="V27" s="4">
        <v>0</v>
      </c>
      <c r="W27" s="4" t="s">
        <v>88</v>
      </c>
      <c r="X27" s="4">
        <v>0</v>
      </c>
      <c r="Y27" s="4" t="s">
        <v>88</v>
      </c>
      <c r="Z27" s="4">
        <v>0</v>
      </c>
      <c r="AA27" s="4" t="s">
        <v>88</v>
      </c>
      <c r="AB27" s="4" t="s">
        <v>113</v>
      </c>
      <c r="AC27" s="8">
        <v>3000</v>
      </c>
      <c r="AD27" s="6">
        <v>100</v>
      </c>
      <c r="AE27" s="4" t="s">
        <v>104</v>
      </c>
      <c r="AF27" s="4" t="s">
        <v>88</v>
      </c>
      <c r="AG27" s="4" t="s">
        <v>88</v>
      </c>
      <c r="AH27" s="4" t="s">
        <v>88</v>
      </c>
      <c r="AI27" s="4" t="s">
        <v>88</v>
      </c>
      <c r="AJ27" s="12">
        <v>3000</v>
      </c>
      <c r="AK27" s="4" t="s">
        <v>88</v>
      </c>
    </row>
    <row r="28" spans="1:37" ht="25.5" x14ac:dyDescent="0.25">
      <c r="A28" s="4" t="s">
        <v>239</v>
      </c>
      <c r="B28" s="5" t="s">
        <v>240</v>
      </c>
      <c r="C28" s="4" t="s">
        <v>80</v>
      </c>
      <c r="D28" s="4" t="s">
        <v>81</v>
      </c>
      <c r="E28" s="4" t="s">
        <v>82</v>
      </c>
      <c r="F28" s="4" t="s">
        <v>241</v>
      </c>
      <c r="G28" s="4" t="s">
        <v>84</v>
      </c>
      <c r="H28" s="4" t="s">
        <v>85</v>
      </c>
      <c r="I28" s="4" t="s">
        <v>135</v>
      </c>
      <c r="J28" s="4">
        <v>46</v>
      </c>
      <c r="K28" s="4" t="s">
        <v>81</v>
      </c>
      <c r="L28" s="4" t="s">
        <v>126</v>
      </c>
      <c r="M28" s="4" t="s">
        <v>89</v>
      </c>
      <c r="N28" s="4" t="s">
        <v>168</v>
      </c>
      <c r="O28" s="4">
        <v>3</v>
      </c>
      <c r="P28" s="4">
        <v>150</v>
      </c>
      <c r="Q28" s="4" t="s">
        <v>242</v>
      </c>
      <c r="R28" s="4">
        <v>3</v>
      </c>
      <c r="S28" s="4">
        <v>46</v>
      </c>
      <c r="T28" s="4" t="s">
        <v>88</v>
      </c>
      <c r="U28" s="4">
        <v>0</v>
      </c>
      <c r="V28" s="4">
        <v>0</v>
      </c>
      <c r="W28" s="4" t="s">
        <v>88</v>
      </c>
      <c r="X28" s="4">
        <v>0</v>
      </c>
      <c r="Y28" s="4" t="s">
        <v>88</v>
      </c>
      <c r="Z28" s="4">
        <v>0</v>
      </c>
      <c r="AA28" s="4" t="s">
        <v>88</v>
      </c>
      <c r="AB28" s="4" t="s">
        <v>113</v>
      </c>
      <c r="AC28" s="8">
        <v>15000</v>
      </c>
      <c r="AD28" s="6">
        <v>100</v>
      </c>
      <c r="AE28" s="4" t="s">
        <v>104</v>
      </c>
      <c r="AF28" s="4" t="s">
        <v>88</v>
      </c>
      <c r="AG28" s="4" t="s">
        <v>88</v>
      </c>
      <c r="AH28" s="4" t="s">
        <v>88</v>
      </c>
      <c r="AI28" s="4" t="s">
        <v>88</v>
      </c>
      <c r="AJ28" s="12">
        <v>15000</v>
      </c>
      <c r="AK28" s="4" t="s">
        <v>88</v>
      </c>
    </row>
    <row r="29" spans="1:37" ht="21" customHeight="1" x14ac:dyDescent="0.25">
      <c r="A29" s="20" t="s">
        <v>243</v>
      </c>
      <c r="B29" s="28" t="s">
        <v>244</v>
      </c>
      <c r="C29" s="33" t="s">
        <v>80</v>
      </c>
      <c r="D29" s="33" t="s">
        <v>81</v>
      </c>
      <c r="E29" s="33" t="s">
        <v>82</v>
      </c>
      <c r="F29" s="33" t="s">
        <v>245</v>
      </c>
      <c r="G29" s="33" t="s">
        <v>84</v>
      </c>
      <c r="H29" s="33" t="s">
        <v>85</v>
      </c>
      <c r="I29" s="33" t="s">
        <v>135</v>
      </c>
      <c r="J29" s="33">
        <v>180</v>
      </c>
      <c r="K29" s="33" t="s">
        <v>81</v>
      </c>
      <c r="L29" s="33" t="s">
        <v>126</v>
      </c>
      <c r="M29" s="33" t="s">
        <v>89</v>
      </c>
      <c r="N29" s="33" t="s">
        <v>246</v>
      </c>
      <c r="O29" s="33">
        <v>6</v>
      </c>
      <c r="P29" s="33">
        <v>1920</v>
      </c>
      <c r="Q29" s="33" t="s">
        <v>247</v>
      </c>
      <c r="R29" s="33">
        <v>11</v>
      </c>
      <c r="S29" s="33">
        <v>700</v>
      </c>
      <c r="T29" s="33" t="s">
        <v>88</v>
      </c>
      <c r="U29" s="33">
        <v>0</v>
      </c>
      <c r="V29" s="33">
        <v>0</v>
      </c>
      <c r="W29" s="33" t="s">
        <v>88</v>
      </c>
      <c r="X29" s="33">
        <v>0</v>
      </c>
      <c r="Y29" s="33" t="s">
        <v>88</v>
      </c>
      <c r="Z29" s="33">
        <v>0</v>
      </c>
      <c r="AA29" s="33" t="s">
        <v>88</v>
      </c>
      <c r="AB29" s="33" t="s">
        <v>113</v>
      </c>
      <c r="AC29" s="34">
        <v>55000</v>
      </c>
      <c r="AD29" s="35">
        <v>91.67</v>
      </c>
      <c r="AE29" s="33" t="s">
        <v>104</v>
      </c>
      <c r="AF29" s="19" t="s">
        <v>248</v>
      </c>
      <c r="AG29" s="31">
        <v>4500</v>
      </c>
      <c r="AH29" s="31">
        <v>7.5</v>
      </c>
      <c r="AI29" s="19" t="s">
        <v>249</v>
      </c>
      <c r="AJ29" s="36">
        <v>60000</v>
      </c>
      <c r="AK29" s="33" t="s">
        <v>88</v>
      </c>
    </row>
    <row r="30" spans="1:37" ht="38.25" x14ac:dyDescent="0.25">
      <c r="A30" s="21"/>
      <c r="B30" s="29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8"/>
      <c r="AD30" s="37"/>
      <c r="AE30" s="37"/>
      <c r="AF30" s="19" t="s">
        <v>250</v>
      </c>
      <c r="AG30" s="31">
        <v>500</v>
      </c>
      <c r="AH30" s="31">
        <v>0.83</v>
      </c>
      <c r="AI30" s="19" t="s">
        <v>95</v>
      </c>
      <c r="AJ30" s="38"/>
      <c r="AK30" s="37"/>
    </row>
    <row r="31" spans="1:37" ht="25.5" x14ac:dyDescent="0.25">
      <c r="A31" s="4" t="s">
        <v>251</v>
      </c>
      <c r="B31" s="5" t="s">
        <v>252</v>
      </c>
      <c r="C31" s="4" t="s">
        <v>80</v>
      </c>
      <c r="D31" s="4" t="s">
        <v>81</v>
      </c>
      <c r="E31" s="4" t="s">
        <v>82</v>
      </c>
      <c r="F31" s="18" t="s">
        <v>253</v>
      </c>
      <c r="G31" s="4" t="s">
        <v>254</v>
      </c>
      <c r="H31" s="4" t="s">
        <v>85</v>
      </c>
      <c r="I31" s="4" t="s">
        <v>167</v>
      </c>
      <c r="J31" s="4">
        <v>550</v>
      </c>
      <c r="K31" s="4" t="s">
        <v>113</v>
      </c>
      <c r="L31" s="4" t="s">
        <v>136</v>
      </c>
      <c r="M31" s="4" t="s">
        <v>89</v>
      </c>
      <c r="N31" s="4" t="s">
        <v>111</v>
      </c>
      <c r="O31" s="4">
        <v>5</v>
      </c>
      <c r="P31" s="4">
        <v>550</v>
      </c>
      <c r="Q31" s="4" t="s">
        <v>255</v>
      </c>
      <c r="R31" s="4">
        <v>7</v>
      </c>
      <c r="S31" s="4">
        <v>5500</v>
      </c>
      <c r="T31" s="4" t="s">
        <v>88</v>
      </c>
      <c r="U31" s="4">
        <v>0</v>
      </c>
      <c r="V31" s="4">
        <v>0</v>
      </c>
      <c r="W31" s="4" t="s">
        <v>88</v>
      </c>
      <c r="X31" s="4">
        <v>0</v>
      </c>
      <c r="Y31" s="4" t="s">
        <v>88</v>
      </c>
      <c r="Z31" s="4">
        <v>0</v>
      </c>
      <c r="AA31" s="4" t="s">
        <v>88</v>
      </c>
      <c r="AB31" s="4" t="s">
        <v>113</v>
      </c>
      <c r="AC31" s="8">
        <v>10071</v>
      </c>
      <c r="AD31" s="6">
        <v>100</v>
      </c>
      <c r="AE31" s="4" t="s">
        <v>104</v>
      </c>
      <c r="AF31" s="4" t="s">
        <v>88</v>
      </c>
      <c r="AG31" s="4" t="s">
        <v>88</v>
      </c>
      <c r="AH31" s="4" t="s">
        <v>88</v>
      </c>
      <c r="AI31" s="4" t="s">
        <v>88</v>
      </c>
      <c r="AJ31" s="12">
        <v>10071</v>
      </c>
      <c r="AK31" s="4" t="s">
        <v>88</v>
      </c>
    </row>
    <row r="32" spans="1:37" ht="25.5" x14ac:dyDescent="0.25">
      <c r="A32" s="4" t="s">
        <v>256</v>
      </c>
      <c r="B32" s="5" t="s">
        <v>257</v>
      </c>
      <c r="C32" s="4" t="s">
        <v>80</v>
      </c>
      <c r="D32" s="4" t="s">
        <v>81</v>
      </c>
      <c r="E32" s="4" t="s">
        <v>82</v>
      </c>
      <c r="F32" s="4" t="s">
        <v>258</v>
      </c>
      <c r="G32" s="4" t="s">
        <v>259</v>
      </c>
      <c r="H32" s="4" t="s">
        <v>85</v>
      </c>
      <c r="I32" s="4" t="s">
        <v>86</v>
      </c>
      <c r="J32" s="4">
        <v>320</v>
      </c>
      <c r="K32" s="4" t="s">
        <v>142</v>
      </c>
      <c r="L32" s="4" t="s">
        <v>88</v>
      </c>
      <c r="M32" s="4" t="s">
        <v>155</v>
      </c>
      <c r="N32" s="4" t="s">
        <v>168</v>
      </c>
      <c r="O32" s="4">
        <v>2</v>
      </c>
      <c r="P32" s="4">
        <v>520</v>
      </c>
      <c r="Q32" s="4" t="s">
        <v>260</v>
      </c>
      <c r="R32" s="4">
        <v>3</v>
      </c>
      <c r="S32" s="4">
        <v>320</v>
      </c>
      <c r="T32" s="4" t="s">
        <v>88</v>
      </c>
      <c r="U32" s="4">
        <v>0</v>
      </c>
      <c r="V32" s="4">
        <v>0</v>
      </c>
      <c r="W32" s="4" t="s">
        <v>88</v>
      </c>
      <c r="X32" s="4">
        <v>0</v>
      </c>
      <c r="Y32" s="4" t="s">
        <v>88</v>
      </c>
      <c r="Z32" s="4">
        <v>0</v>
      </c>
      <c r="AA32" s="4" t="s">
        <v>88</v>
      </c>
      <c r="AB32" s="4" t="s">
        <v>113</v>
      </c>
      <c r="AC32" s="8">
        <v>1500</v>
      </c>
      <c r="AD32" s="6">
        <v>100</v>
      </c>
      <c r="AE32" s="4" t="s">
        <v>104</v>
      </c>
      <c r="AF32" s="4" t="s">
        <v>88</v>
      </c>
      <c r="AG32" s="4" t="s">
        <v>88</v>
      </c>
      <c r="AH32" s="4" t="s">
        <v>88</v>
      </c>
      <c r="AI32" s="4" t="s">
        <v>88</v>
      </c>
      <c r="AJ32" s="12">
        <v>1500</v>
      </c>
      <c r="AK32" s="4" t="s">
        <v>88</v>
      </c>
    </row>
    <row r="33" spans="1:37" ht="25.5" x14ac:dyDescent="0.25">
      <c r="A33" s="4" t="s">
        <v>261</v>
      </c>
      <c r="B33" s="5" t="s">
        <v>262</v>
      </c>
      <c r="C33" s="4" t="s">
        <v>80</v>
      </c>
      <c r="D33" s="4" t="s">
        <v>81</v>
      </c>
      <c r="E33" s="4" t="s">
        <v>82</v>
      </c>
      <c r="F33" s="15" t="s">
        <v>263</v>
      </c>
      <c r="G33" s="4" t="s">
        <v>264</v>
      </c>
      <c r="H33" s="4" t="s">
        <v>85</v>
      </c>
      <c r="I33" s="4" t="s">
        <v>265</v>
      </c>
      <c r="J33" s="4">
        <v>6</v>
      </c>
      <c r="K33" s="4" t="s">
        <v>81</v>
      </c>
      <c r="L33" s="4" t="s">
        <v>126</v>
      </c>
      <c r="M33" s="4" t="s">
        <v>89</v>
      </c>
      <c r="N33" s="4" t="s">
        <v>168</v>
      </c>
      <c r="O33" s="4">
        <v>2</v>
      </c>
      <c r="P33" s="4">
        <v>6</v>
      </c>
      <c r="Q33" s="4" t="s">
        <v>144</v>
      </c>
      <c r="R33" s="4">
        <v>2</v>
      </c>
      <c r="S33" s="4">
        <v>6</v>
      </c>
      <c r="T33" s="4" t="s">
        <v>88</v>
      </c>
      <c r="U33" s="4">
        <v>0</v>
      </c>
      <c r="V33" s="4">
        <v>0</v>
      </c>
      <c r="W33" s="4" t="s">
        <v>88</v>
      </c>
      <c r="X33" s="4">
        <v>0</v>
      </c>
      <c r="Y33" s="4" t="s">
        <v>88</v>
      </c>
      <c r="Z33" s="4">
        <v>0</v>
      </c>
      <c r="AA33" s="4" t="s">
        <v>88</v>
      </c>
      <c r="AB33" s="4" t="s">
        <v>113</v>
      </c>
      <c r="AC33" s="8">
        <v>200</v>
      </c>
      <c r="AD33" s="6">
        <v>50</v>
      </c>
      <c r="AE33" s="4" t="s">
        <v>104</v>
      </c>
      <c r="AF33" s="4" t="s">
        <v>266</v>
      </c>
      <c r="AG33" s="6">
        <v>200</v>
      </c>
      <c r="AH33" s="6">
        <v>50</v>
      </c>
      <c r="AI33" s="4" t="s">
        <v>249</v>
      </c>
      <c r="AJ33" s="12">
        <v>400</v>
      </c>
      <c r="AK33" s="4" t="s">
        <v>88</v>
      </c>
    </row>
    <row r="34" spans="1:37" ht="25.5" x14ac:dyDescent="0.25">
      <c r="A34" s="4" t="s">
        <v>267</v>
      </c>
      <c r="B34" s="5" t="s">
        <v>268</v>
      </c>
      <c r="C34" s="4" t="s">
        <v>80</v>
      </c>
      <c r="D34" s="4" t="s">
        <v>81</v>
      </c>
      <c r="E34" s="4" t="s">
        <v>82</v>
      </c>
      <c r="F34" s="4" t="s">
        <v>269</v>
      </c>
      <c r="G34" s="4" t="s">
        <v>84</v>
      </c>
      <c r="H34" s="4" t="s">
        <v>85</v>
      </c>
      <c r="I34" s="4" t="s">
        <v>86</v>
      </c>
      <c r="J34" s="4">
        <v>15</v>
      </c>
      <c r="K34" s="4" t="s">
        <v>196</v>
      </c>
      <c r="L34" s="4" t="s">
        <v>197</v>
      </c>
      <c r="M34" s="4" t="s">
        <v>270</v>
      </c>
      <c r="N34" s="4" t="s">
        <v>168</v>
      </c>
      <c r="O34" s="4">
        <v>2</v>
      </c>
      <c r="P34" s="4">
        <v>15</v>
      </c>
      <c r="Q34" s="4" t="s">
        <v>157</v>
      </c>
      <c r="R34" s="4">
        <v>4</v>
      </c>
      <c r="S34" s="4">
        <v>15</v>
      </c>
      <c r="T34" s="4" t="s">
        <v>88</v>
      </c>
      <c r="U34" s="4">
        <v>0</v>
      </c>
      <c r="V34" s="4">
        <v>0</v>
      </c>
      <c r="W34" s="4" t="s">
        <v>88</v>
      </c>
      <c r="X34" s="4">
        <v>0</v>
      </c>
      <c r="Y34" s="4" t="s">
        <v>88</v>
      </c>
      <c r="Z34" s="4">
        <v>0</v>
      </c>
      <c r="AA34" s="4" t="s">
        <v>88</v>
      </c>
      <c r="AB34" s="4" t="s">
        <v>196</v>
      </c>
      <c r="AC34" s="8">
        <v>1000</v>
      </c>
      <c r="AD34" s="6">
        <v>28.57</v>
      </c>
      <c r="AE34" s="4" t="s">
        <v>104</v>
      </c>
      <c r="AF34" s="4" t="s">
        <v>271</v>
      </c>
      <c r="AG34" s="6">
        <v>2500</v>
      </c>
      <c r="AH34" s="6">
        <v>71.430000000000007</v>
      </c>
      <c r="AI34" s="4" t="s">
        <v>249</v>
      </c>
      <c r="AJ34" s="12">
        <v>3500</v>
      </c>
      <c r="AK34" s="4" t="s">
        <v>88</v>
      </c>
    </row>
    <row r="35" spans="1:37" ht="38.25" x14ac:dyDescent="0.25">
      <c r="A35" s="4" t="s">
        <v>272</v>
      </c>
      <c r="B35" s="5" t="s">
        <v>273</v>
      </c>
      <c r="C35" s="4" t="s">
        <v>80</v>
      </c>
      <c r="D35" s="4" t="s">
        <v>81</v>
      </c>
      <c r="E35" s="4" t="s">
        <v>82</v>
      </c>
      <c r="F35" s="4" t="s">
        <v>274</v>
      </c>
      <c r="G35" s="4" t="s">
        <v>84</v>
      </c>
      <c r="H35" s="4" t="s">
        <v>85</v>
      </c>
      <c r="I35" s="4" t="s">
        <v>275</v>
      </c>
      <c r="J35" s="4">
        <v>115</v>
      </c>
      <c r="K35" s="4" t="s">
        <v>119</v>
      </c>
      <c r="L35" s="4" t="s">
        <v>276</v>
      </c>
      <c r="M35" s="4" t="s">
        <v>89</v>
      </c>
      <c r="N35" s="4" t="s">
        <v>277</v>
      </c>
      <c r="O35" s="4">
        <v>6</v>
      </c>
      <c r="P35" s="4">
        <v>115</v>
      </c>
      <c r="Q35" s="4" t="s">
        <v>163</v>
      </c>
      <c r="R35" s="4">
        <v>3</v>
      </c>
      <c r="S35" s="4">
        <v>115</v>
      </c>
      <c r="T35" s="4" t="s">
        <v>102</v>
      </c>
      <c r="U35" s="4">
        <v>2</v>
      </c>
      <c r="V35" s="4">
        <v>39</v>
      </c>
      <c r="W35" s="4" t="s">
        <v>88</v>
      </c>
      <c r="X35" s="4">
        <v>0</v>
      </c>
      <c r="Y35" s="4" t="s">
        <v>88</v>
      </c>
      <c r="Z35" s="4">
        <v>0</v>
      </c>
      <c r="AA35" s="4" t="s">
        <v>88</v>
      </c>
      <c r="AB35" s="4" t="s">
        <v>113</v>
      </c>
      <c r="AC35" s="8">
        <v>3250</v>
      </c>
      <c r="AD35" s="6">
        <v>100</v>
      </c>
      <c r="AE35" s="4" t="s">
        <v>104</v>
      </c>
      <c r="AF35" s="4" t="s">
        <v>88</v>
      </c>
      <c r="AG35" s="4" t="s">
        <v>88</v>
      </c>
      <c r="AH35" s="4" t="s">
        <v>88</v>
      </c>
      <c r="AI35" s="4" t="s">
        <v>88</v>
      </c>
      <c r="AJ35" s="12">
        <v>3250</v>
      </c>
      <c r="AK35" s="4" t="s">
        <v>88</v>
      </c>
    </row>
    <row r="36" spans="1:37" ht="25.5" x14ac:dyDescent="0.25">
      <c r="A36" s="4" t="s">
        <v>278</v>
      </c>
      <c r="B36" s="27" t="s">
        <v>279</v>
      </c>
      <c r="C36" s="19" t="s">
        <v>80</v>
      </c>
      <c r="D36" s="19" t="s">
        <v>81</v>
      </c>
      <c r="E36" s="19" t="s">
        <v>82</v>
      </c>
      <c r="F36" s="19" t="s">
        <v>280</v>
      </c>
      <c r="G36" s="19" t="s">
        <v>281</v>
      </c>
      <c r="H36" s="19" t="s">
        <v>85</v>
      </c>
      <c r="I36" s="19" t="s">
        <v>282</v>
      </c>
      <c r="J36" s="19">
        <v>2000</v>
      </c>
      <c r="K36" s="19" t="s">
        <v>81</v>
      </c>
      <c r="L36" s="19" t="s">
        <v>126</v>
      </c>
      <c r="M36" s="19" t="s">
        <v>283</v>
      </c>
      <c r="N36" s="19" t="s">
        <v>100</v>
      </c>
      <c r="O36" s="19">
        <v>1</v>
      </c>
      <c r="P36" s="19">
        <v>2000</v>
      </c>
      <c r="Q36" s="19" t="s">
        <v>284</v>
      </c>
      <c r="R36" s="19">
        <v>1</v>
      </c>
      <c r="S36" s="19">
        <v>2000</v>
      </c>
      <c r="T36" s="19" t="s">
        <v>88</v>
      </c>
      <c r="U36" s="19">
        <v>0</v>
      </c>
      <c r="V36" s="19">
        <v>0</v>
      </c>
      <c r="W36" s="19" t="s">
        <v>88</v>
      </c>
      <c r="X36" s="19">
        <v>0</v>
      </c>
      <c r="Y36" s="19" t="s">
        <v>88</v>
      </c>
      <c r="Z36" s="19">
        <v>0</v>
      </c>
      <c r="AA36" s="19" t="s">
        <v>88</v>
      </c>
      <c r="AB36" s="19" t="s">
        <v>285</v>
      </c>
      <c r="AC36" s="30">
        <v>200</v>
      </c>
      <c r="AD36" s="31">
        <v>100</v>
      </c>
      <c r="AE36" s="19" t="s">
        <v>104</v>
      </c>
      <c r="AF36" s="19" t="s">
        <v>88</v>
      </c>
      <c r="AG36" s="19" t="s">
        <v>88</v>
      </c>
      <c r="AH36" s="19" t="s">
        <v>88</v>
      </c>
      <c r="AI36" s="19" t="s">
        <v>88</v>
      </c>
      <c r="AJ36" s="32">
        <v>200</v>
      </c>
      <c r="AK36" s="19" t="s">
        <v>88</v>
      </c>
    </row>
    <row r="37" spans="1:37" ht="25.5" x14ac:dyDescent="0.25">
      <c r="A37" s="4" t="s">
        <v>286</v>
      </c>
      <c r="B37" s="5" t="s">
        <v>287</v>
      </c>
      <c r="C37" s="4" t="s">
        <v>80</v>
      </c>
      <c r="D37" s="4" t="s">
        <v>81</v>
      </c>
      <c r="E37" s="4" t="s">
        <v>82</v>
      </c>
      <c r="F37" s="13" t="s">
        <v>83</v>
      </c>
      <c r="G37" s="4" t="s">
        <v>84</v>
      </c>
      <c r="H37" s="4" t="s">
        <v>85</v>
      </c>
      <c r="I37" s="4" t="s">
        <v>288</v>
      </c>
      <c r="J37" s="4">
        <v>50</v>
      </c>
      <c r="K37" s="4" t="s">
        <v>289</v>
      </c>
      <c r="L37" s="4" t="s">
        <v>276</v>
      </c>
      <c r="M37" s="4" t="s">
        <v>89</v>
      </c>
      <c r="N37" s="4" t="s">
        <v>111</v>
      </c>
      <c r="O37" s="4">
        <v>2</v>
      </c>
      <c r="P37" s="4">
        <v>50</v>
      </c>
      <c r="Q37" s="4" t="s">
        <v>101</v>
      </c>
      <c r="R37" s="4">
        <v>2</v>
      </c>
      <c r="S37" s="4">
        <v>50</v>
      </c>
      <c r="T37" s="4" t="s">
        <v>88</v>
      </c>
      <c r="U37" s="4">
        <v>0</v>
      </c>
      <c r="V37" s="4">
        <v>0</v>
      </c>
      <c r="W37" s="4" t="s">
        <v>88</v>
      </c>
      <c r="X37" s="4">
        <v>0</v>
      </c>
      <c r="Y37" s="4" t="s">
        <v>88</v>
      </c>
      <c r="Z37" s="4">
        <v>0</v>
      </c>
      <c r="AA37" s="4" t="s">
        <v>88</v>
      </c>
      <c r="AB37" s="4" t="s">
        <v>289</v>
      </c>
      <c r="AC37" s="8">
        <v>500</v>
      </c>
      <c r="AD37" s="6">
        <v>25</v>
      </c>
      <c r="AE37" s="4" t="s">
        <v>290</v>
      </c>
      <c r="AF37" s="4" t="s">
        <v>113</v>
      </c>
      <c r="AG37" s="6">
        <v>1500</v>
      </c>
      <c r="AH37" s="6">
        <v>75</v>
      </c>
      <c r="AI37" s="4" t="s">
        <v>104</v>
      </c>
      <c r="AJ37" s="12">
        <v>2000</v>
      </c>
      <c r="AK37" s="4" t="s">
        <v>88</v>
      </c>
    </row>
    <row r="38" spans="1:37" ht="25.5" x14ac:dyDescent="0.25">
      <c r="A38" s="4" t="s">
        <v>291</v>
      </c>
      <c r="B38" s="5" t="s">
        <v>292</v>
      </c>
      <c r="C38" s="4" t="s">
        <v>80</v>
      </c>
      <c r="D38" s="4" t="s">
        <v>81</v>
      </c>
      <c r="E38" s="4" t="s">
        <v>82</v>
      </c>
      <c r="F38" s="4" t="s">
        <v>293</v>
      </c>
      <c r="G38" s="4" t="s">
        <v>84</v>
      </c>
      <c r="H38" s="4" t="s">
        <v>85</v>
      </c>
      <c r="I38" s="4" t="s">
        <v>288</v>
      </c>
      <c r="J38" s="4">
        <v>99</v>
      </c>
      <c r="K38" s="4" t="s">
        <v>294</v>
      </c>
      <c r="L38" s="4" t="s">
        <v>88</v>
      </c>
      <c r="M38" s="4" t="s">
        <v>89</v>
      </c>
      <c r="N38" s="4" t="s">
        <v>295</v>
      </c>
      <c r="O38" s="4">
        <v>5</v>
      </c>
      <c r="P38" s="4">
        <v>99</v>
      </c>
      <c r="Q38" s="4" t="s">
        <v>296</v>
      </c>
      <c r="R38" s="4">
        <v>2</v>
      </c>
      <c r="S38" s="4">
        <v>99</v>
      </c>
      <c r="T38" s="4" t="s">
        <v>88</v>
      </c>
      <c r="U38" s="4">
        <v>0</v>
      </c>
      <c r="V38" s="4">
        <v>0</v>
      </c>
      <c r="W38" s="4" t="s">
        <v>88</v>
      </c>
      <c r="X38" s="4">
        <v>0</v>
      </c>
      <c r="Y38" s="4" t="s">
        <v>88</v>
      </c>
      <c r="Z38" s="4">
        <v>0</v>
      </c>
      <c r="AA38" s="4" t="s">
        <v>88</v>
      </c>
      <c r="AB38" s="4" t="s">
        <v>289</v>
      </c>
      <c r="AC38" s="8">
        <v>15000</v>
      </c>
      <c r="AD38" s="6">
        <v>100</v>
      </c>
      <c r="AE38" s="4" t="s">
        <v>290</v>
      </c>
      <c r="AF38" s="4" t="s">
        <v>88</v>
      </c>
      <c r="AG38" s="4" t="s">
        <v>88</v>
      </c>
      <c r="AH38" s="4" t="s">
        <v>88</v>
      </c>
      <c r="AI38" s="4" t="s">
        <v>88</v>
      </c>
      <c r="AJ38" s="12">
        <v>15000</v>
      </c>
      <c r="AK38" s="4" t="s">
        <v>88</v>
      </c>
    </row>
    <row r="39" spans="1:37" ht="25.5" x14ac:dyDescent="0.25">
      <c r="A39" s="4" t="s">
        <v>297</v>
      </c>
      <c r="B39" s="5" t="s">
        <v>298</v>
      </c>
      <c r="C39" s="4" t="s">
        <v>80</v>
      </c>
      <c r="D39" s="4" t="s">
        <v>81</v>
      </c>
      <c r="E39" s="4" t="s">
        <v>82</v>
      </c>
      <c r="F39" s="19" t="s">
        <v>299</v>
      </c>
      <c r="G39" s="4" t="s">
        <v>84</v>
      </c>
      <c r="H39" s="4" t="s">
        <v>85</v>
      </c>
      <c r="I39" s="4" t="s">
        <v>86</v>
      </c>
      <c r="J39" s="4">
        <v>60</v>
      </c>
      <c r="K39" s="4" t="s">
        <v>119</v>
      </c>
      <c r="L39" s="4" t="s">
        <v>300</v>
      </c>
      <c r="M39" s="4" t="s">
        <v>89</v>
      </c>
      <c r="N39" s="4" t="s">
        <v>111</v>
      </c>
      <c r="O39" s="4">
        <v>3</v>
      </c>
      <c r="P39" s="4">
        <v>60</v>
      </c>
      <c r="Q39" s="4" t="s">
        <v>301</v>
      </c>
      <c r="R39" s="4">
        <v>4</v>
      </c>
      <c r="S39" s="4">
        <v>60</v>
      </c>
      <c r="T39" s="4" t="s">
        <v>88</v>
      </c>
      <c r="U39" s="4">
        <v>0</v>
      </c>
      <c r="V39" s="4">
        <v>0</v>
      </c>
      <c r="W39" s="4" t="s">
        <v>88</v>
      </c>
      <c r="X39" s="4">
        <v>0</v>
      </c>
      <c r="Y39" s="4" t="s">
        <v>88</v>
      </c>
      <c r="Z39" s="4">
        <v>0</v>
      </c>
      <c r="AA39" s="4" t="s">
        <v>88</v>
      </c>
      <c r="AB39" s="4" t="s">
        <v>113</v>
      </c>
      <c r="AC39" s="8">
        <v>1476</v>
      </c>
      <c r="AD39" s="6">
        <v>100</v>
      </c>
      <c r="AE39" s="4" t="s">
        <v>104</v>
      </c>
      <c r="AF39" s="4" t="s">
        <v>88</v>
      </c>
      <c r="AG39" s="4" t="s">
        <v>88</v>
      </c>
      <c r="AH39" s="4" t="s">
        <v>88</v>
      </c>
      <c r="AI39" s="4" t="s">
        <v>88</v>
      </c>
      <c r="AJ39" s="12">
        <v>1476</v>
      </c>
      <c r="AK39" s="4" t="s">
        <v>88</v>
      </c>
    </row>
    <row r="40" spans="1:37" x14ac:dyDescent="0.25">
      <c r="AC40" s="9">
        <f>SUM(AC5:AC39)</f>
        <v>3809066</v>
      </c>
      <c r="AG40" s="7">
        <f>SUM(AG9:AG10)</f>
        <v>2942614</v>
      </c>
      <c r="AJ40" s="10">
        <f>SUM(AJ5:AJ39)</f>
        <v>6767858</v>
      </c>
    </row>
    <row r="41" spans="1:37" x14ac:dyDescent="0.25">
      <c r="AC41" s="11">
        <f>SUM(AC11:AC39,AC5:AC8)</f>
        <v>244504</v>
      </c>
      <c r="AG41" s="7">
        <f>SUM(AG11:AG39,AG5:AG8)</f>
        <v>16178</v>
      </c>
      <c r="AJ41" s="10">
        <f>SUM(AJ11:AJ39,AJ5:AJ8)</f>
        <v>260682</v>
      </c>
    </row>
  </sheetData>
  <mergeCells count="96">
    <mergeCell ref="A1:A3"/>
    <mergeCell ref="B1:B3"/>
    <mergeCell ref="C1:E1"/>
    <mergeCell ref="F1:F3"/>
    <mergeCell ref="G1:G3"/>
    <mergeCell ref="H1:H3"/>
    <mergeCell ref="I1:J1"/>
    <mergeCell ref="K1:M1"/>
    <mergeCell ref="N1:Y1"/>
    <mergeCell ref="AB1:AE1"/>
    <mergeCell ref="AE2:AE3"/>
    <mergeCell ref="AF1:AI1"/>
    <mergeCell ref="C2:C3"/>
    <mergeCell ref="D2:D3"/>
    <mergeCell ref="E2:E3"/>
    <mergeCell ref="I2:I3"/>
    <mergeCell ref="J2:J3"/>
    <mergeCell ref="K2:K3"/>
    <mergeCell ref="L2:L3"/>
    <mergeCell ref="M2:M3"/>
    <mergeCell ref="N2:P2"/>
    <mergeCell ref="Q2:S2"/>
    <mergeCell ref="T2:V2"/>
    <mergeCell ref="W2:X2"/>
    <mergeCell ref="Y2:Z2"/>
    <mergeCell ref="AB2:AB3"/>
    <mergeCell ref="AC2:AD2"/>
    <mergeCell ref="AF2:AF3"/>
    <mergeCell ref="AG2:AH2"/>
    <mergeCell ref="AI2:AI3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Y9:Y10"/>
    <mergeCell ref="Z9:Z10"/>
    <mergeCell ref="AA9:AA10"/>
    <mergeCell ref="AB9:AB10"/>
    <mergeCell ref="AC9:AC10"/>
    <mergeCell ref="AD9:AD10"/>
    <mergeCell ref="AE9:AE10"/>
    <mergeCell ref="AJ9:AJ10"/>
    <mergeCell ref="AK9:AK10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AE29:AE30"/>
    <mergeCell ref="AJ29:AJ30"/>
    <mergeCell ref="AK29:AK30"/>
    <mergeCell ref="Z29:Z30"/>
    <mergeCell ref="AA29:AA30"/>
    <mergeCell ref="AB29:AB30"/>
    <mergeCell ref="AC29:AC30"/>
    <mergeCell ref="AD29:AD30"/>
  </mergeCells>
  <pageMargins left="0.51181102362204722" right="0.51181102362204722" top="0.55118110236220474" bottom="0.55118110236220474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KK</cp:lastModifiedBy>
  <cp:lastPrinted>2019-04-01T11:22:48Z</cp:lastPrinted>
  <dcterms:created xsi:type="dcterms:W3CDTF">2019-03-31T17:41:00Z</dcterms:created>
  <dcterms:modified xsi:type="dcterms:W3CDTF">2019-06-27T12:05:31Z</dcterms:modified>
</cp:coreProperties>
</file>